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 l="1"/>
  <c r="F28" i="1"/>
  <c r="G28" i="1"/>
  <c r="H28" i="1"/>
  <c r="I28" i="1"/>
  <c r="J28" i="1"/>
  <c r="K28" i="1"/>
  <c r="L28" i="1"/>
  <c r="M28" i="1"/>
  <c r="N28" i="1"/>
  <c r="O28" i="1"/>
  <c r="P28" i="1"/>
  <c r="E29" i="1"/>
  <c r="E30" i="1"/>
  <c r="F29" i="1"/>
  <c r="G29" i="1"/>
  <c r="H29" i="1"/>
  <c r="I29" i="1"/>
  <c r="J29" i="1"/>
  <c r="K29" i="1"/>
  <c r="L29" i="1"/>
  <c r="M29" i="1"/>
  <c r="N29" i="1"/>
  <c r="O29" i="1"/>
  <c r="P29" i="1"/>
  <c r="F30" i="1"/>
  <c r="G30" i="1"/>
  <c r="H30" i="1"/>
  <c r="I30" i="1"/>
  <c r="J30" i="1"/>
  <c r="K30" i="1"/>
  <c r="L30" i="1"/>
  <c r="M30" i="1"/>
  <c r="N30" i="1"/>
  <c r="O30" i="1"/>
  <c r="P30" i="1"/>
  <c r="C20" i="1"/>
  <c r="F36" i="1" l="1"/>
  <c r="N20" i="1"/>
  <c r="N21" i="1"/>
  <c r="N22" i="1"/>
  <c r="D20" i="1"/>
  <c r="E20" i="1"/>
  <c r="F20" i="1"/>
  <c r="G20" i="1"/>
  <c r="H20" i="1"/>
  <c r="I20" i="1"/>
  <c r="J20" i="1"/>
  <c r="K20" i="1"/>
  <c r="L20" i="1"/>
  <c r="M20" i="1"/>
  <c r="D21" i="1"/>
  <c r="E21" i="1"/>
  <c r="F21" i="1"/>
  <c r="G21" i="1"/>
  <c r="H21" i="1"/>
  <c r="I21" i="1"/>
  <c r="J21" i="1"/>
  <c r="K21" i="1"/>
  <c r="L21" i="1"/>
  <c r="M21" i="1"/>
  <c r="D22" i="1"/>
  <c r="E22" i="1"/>
  <c r="F22" i="1"/>
  <c r="G22" i="1"/>
  <c r="H22" i="1"/>
  <c r="I22" i="1"/>
  <c r="J22" i="1"/>
  <c r="K22" i="1"/>
  <c r="L22" i="1"/>
  <c r="M22" i="1"/>
  <c r="C22" i="1"/>
  <c r="H38" i="1" s="1"/>
  <c r="C21" i="1"/>
  <c r="G37" i="1" s="1"/>
  <c r="G38" i="1" l="1"/>
  <c r="E38" i="1"/>
  <c r="N37" i="1"/>
  <c r="O38" i="1"/>
  <c r="J37" i="1"/>
  <c r="K38" i="1"/>
  <c r="F37" i="1"/>
  <c r="I36" i="1"/>
  <c r="E37" i="1"/>
  <c r="N38" i="1"/>
  <c r="J38" i="1"/>
  <c r="F38" i="1"/>
  <c r="M37" i="1"/>
  <c r="I37" i="1"/>
  <c r="P36" i="1"/>
  <c r="L36" i="1"/>
  <c r="H36" i="1"/>
  <c r="M36" i="1"/>
  <c r="E36" i="1"/>
  <c r="M38" i="1"/>
  <c r="I38" i="1"/>
  <c r="P37" i="1"/>
  <c r="L37" i="1"/>
  <c r="H37" i="1"/>
  <c r="O36" i="1"/>
  <c r="K36" i="1"/>
  <c r="G36" i="1"/>
  <c r="G39" i="1" s="1"/>
  <c r="P38" i="1"/>
  <c r="L38" i="1"/>
  <c r="O37" i="1"/>
  <c r="K37" i="1"/>
  <c r="N36" i="1"/>
  <c r="N39" i="1" s="1"/>
  <c r="J36" i="1"/>
  <c r="J23" i="1"/>
  <c r="F23" i="1"/>
  <c r="M23" i="1"/>
  <c r="I23" i="1"/>
  <c r="E23" i="1"/>
  <c r="N23" i="1"/>
  <c r="K23" i="1"/>
  <c r="O21" i="1"/>
  <c r="G23" i="1"/>
  <c r="O22" i="1"/>
  <c r="H23" i="1"/>
  <c r="D23" i="1"/>
  <c r="L23" i="1"/>
  <c r="C23" i="1"/>
  <c r="O20" i="1"/>
  <c r="O39" i="1" l="1"/>
  <c r="J39" i="1"/>
  <c r="E39" i="1"/>
  <c r="Q38" i="1"/>
  <c r="K39" i="1"/>
  <c r="F39" i="1"/>
  <c r="H39" i="1"/>
  <c r="Q37" i="1"/>
  <c r="M39" i="1"/>
  <c r="P39" i="1"/>
  <c r="L39" i="1"/>
  <c r="Q36" i="1"/>
  <c r="Q39" i="1" s="1"/>
  <c r="I39" i="1"/>
  <c r="O23" i="1"/>
  <c r="Q28" i="1"/>
  <c r="E31" i="1"/>
  <c r="Q30" i="1"/>
  <c r="O31" i="1"/>
  <c r="H31" i="1"/>
  <c r="Q29" i="1"/>
  <c r="L31" i="1"/>
  <c r="I31" i="1"/>
  <c r="F31" i="1"/>
  <c r="J31" i="1"/>
  <c r="K31" i="1"/>
  <c r="P31" i="1"/>
  <c r="M31" i="1"/>
  <c r="N31" i="1"/>
  <c r="G31" i="1"/>
  <c r="Q31" i="1" l="1"/>
</calcChain>
</file>

<file path=xl/sharedStrings.xml><?xml version="1.0" encoding="utf-8"?>
<sst xmlns="http://schemas.openxmlformats.org/spreadsheetml/2006/main" count="78" uniqueCount="37">
  <si>
    <r>
      <rPr>
        <sz val="11"/>
        <color theme="1"/>
        <rFont val="ＭＳ Ｐゴシック"/>
        <family val="3"/>
        <charset val="128"/>
      </rPr>
      <t>（一日あたりの定員を記入してください）</t>
    </r>
    <phoneticPr fontId="2"/>
  </si>
  <si>
    <r>
      <t>0</t>
    </r>
    <r>
      <rPr>
        <sz val="11"/>
        <rFont val="ＭＳ Ｐゴシック"/>
        <family val="3"/>
        <charset val="128"/>
      </rPr>
      <t>歳児</t>
    </r>
    <rPh sb="1" eb="2">
      <t>サイ</t>
    </rPh>
    <phoneticPr fontId="2"/>
  </si>
  <si>
    <r>
      <t>1</t>
    </r>
    <r>
      <rPr>
        <sz val="11"/>
        <rFont val="ＭＳ Ｐゴシック"/>
        <family val="3"/>
        <charset val="128"/>
      </rPr>
      <t>歳児</t>
    </r>
    <rPh sb="1" eb="3">
      <t>サイジ</t>
    </rPh>
    <phoneticPr fontId="2"/>
  </si>
  <si>
    <r>
      <t>2</t>
    </r>
    <r>
      <rPr>
        <sz val="11"/>
        <rFont val="ＭＳ Ｐゴシック"/>
        <family val="3"/>
        <charset val="128"/>
      </rPr>
      <t>歳児</t>
    </r>
    <rPh sb="1" eb="3">
      <t>サイジ</t>
    </rPh>
    <phoneticPr fontId="2"/>
  </si>
  <si>
    <r>
      <rPr>
        <sz val="11"/>
        <color theme="1"/>
        <rFont val="ＭＳ Ｐゴシック"/>
        <family val="3"/>
        <charset val="128"/>
      </rPr>
      <t>利用可能枠</t>
    </r>
    <rPh sb="0" eb="5">
      <t>リヨウカノウワク</t>
    </rPh>
    <phoneticPr fontId="4"/>
  </si>
  <si>
    <r>
      <rPr>
        <sz val="11"/>
        <color theme="1"/>
        <rFont val="ＭＳ Ｐゴシック"/>
        <family val="3"/>
        <charset val="128"/>
      </rPr>
      <t>時間／月</t>
    </r>
    <rPh sb="0" eb="2">
      <t>ジカン</t>
    </rPh>
    <rPh sb="3" eb="4">
      <t>ツキ</t>
    </rPh>
    <phoneticPr fontId="4"/>
  </si>
  <si>
    <r>
      <rPr>
        <sz val="11"/>
        <color theme="1"/>
        <rFont val="ＭＳ Ｐゴシック"/>
        <family val="3"/>
        <charset val="128"/>
      </rPr>
      <t>利用見込者数（月間実人数）</t>
    </r>
    <rPh sb="0" eb="2">
      <t>リヨウ</t>
    </rPh>
    <rPh sb="2" eb="4">
      <t>ミコミ</t>
    </rPh>
    <rPh sb="4" eb="5">
      <t>シャ</t>
    </rPh>
    <rPh sb="5" eb="6">
      <t>スウ</t>
    </rPh>
    <rPh sb="7" eb="9">
      <t>ゲッカン</t>
    </rPh>
    <rPh sb="9" eb="10">
      <t>ジツ</t>
    </rPh>
    <rPh sb="10" eb="12">
      <t>ニンズウ</t>
    </rPh>
    <phoneticPr fontId="4"/>
  </si>
  <si>
    <r>
      <t>R8.4</t>
    </r>
    <r>
      <rPr>
        <sz val="11"/>
        <color theme="1"/>
        <rFont val="ＭＳ Ｐゴシック"/>
        <family val="3"/>
        <charset val="128"/>
      </rPr>
      <t>月</t>
    </r>
    <rPh sb="4" eb="5">
      <t>ガツ</t>
    </rPh>
    <phoneticPr fontId="4"/>
  </si>
  <si>
    <r>
      <t>R8.5</t>
    </r>
    <r>
      <rPr>
        <sz val="11"/>
        <color theme="1"/>
        <rFont val="ＭＳ Ｐゴシック"/>
        <family val="3"/>
        <charset val="128"/>
      </rPr>
      <t>月</t>
    </r>
    <rPh sb="4" eb="5">
      <t>ガツ</t>
    </rPh>
    <phoneticPr fontId="4"/>
  </si>
  <si>
    <r>
      <t>R8.6</t>
    </r>
    <r>
      <rPr>
        <sz val="11"/>
        <color theme="1"/>
        <rFont val="ＭＳ Ｐゴシック"/>
        <family val="3"/>
        <charset val="128"/>
      </rPr>
      <t>月</t>
    </r>
    <rPh sb="4" eb="5">
      <t>ガツ</t>
    </rPh>
    <phoneticPr fontId="4"/>
  </si>
  <si>
    <r>
      <t>R8.7</t>
    </r>
    <r>
      <rPr>
        <sz val="11"/>
        <color theme="1"/>
        <rFont val="ＭＳ Ｐゴシック"/>
        <family val="3"/>
        <charset val="128"/>
      </rPr>
      <t>月</t>
    </r>
    <rPh sb="4" eb="5">
      <t>ガツ</t>
    </rPh>
    <phoneticPr fontId="4"/>
  </si>
  <si>
    <r>
      <t>R8.8</t>
    </r>
    <r>
      <rPr>
        <sz val="11"/>
        <color theme="1"/>
        <rFont val="ＭＳ Ｐゴシック"/>
        <family val="3"/>
        <charset val="128"/>
      </rPr>
      <t>月</t>
    </r>
    <rPh sb="4" eb="5">
      <t>ガツ</t>
    </rPh>
    <phoneticPr fontId="4"/>
  </si>
  <si>
    <r>
      <t>R8.9</t>
    </r>
    <r>
      <rPr>
        <sz val="11"/>
        <color theme="1"/>
        <rFont val="ＭＳ Ｐゴシック"/>
        <family val="3"/>
        <charset val="128"/>
      </rPr>
      <t>月</t>
    </r>
    <rPh sb="4" eb="5">
      <t>ガツ</t>
    </rPh>
    <phoneticPr fontId="4"/>
  </si>
  <si>
    <r>
      <t>R8.10</t>
    </r>
    <r>
      <rPr>
        <sz val="11"/>
        <color theme="1"/>
        <rFont val="ＭＳ Ｐゴシック"/>
        <family val="3"/>
        <charset val="128"/>
      </rPr>
      <t>月</t>
    </r>
    <rPh sb="5" eb="6">
      <t>ガツ</t>
    </rPh>
    <phoneticPr fontId="4"/>
  </si>
  <si>
    <r>
      <t>R8.11</t>
    </r>
    <r>
      <rPr>
        <sz val="11"/>
        <color theme="1"/>
        <rFont val="ＭＳ Ｐゴシック"/>
        <family val="3"/>
        <charset val="128"/>
      </rPr>
      <t>月</t>
    </r>
    <rPh sb="5" eb="6">
      <t>ガツ</t>
    </rPh>
    <phoneticPr fontId="4"/>
  </si>
  <si>
    <r>
      <t>R8.12</t>
    </r>
    <r>
      <rPr>
        <sz val="11"/>
        <color theme="1"/>
        <rFont val="ＭＳ Ｐゴシック"/>
        <family val="3"/>
        <charset val="128"/>
      </rPr>
      <t>月</t>
    </r>
    <rPh sb="5" eb="6">
      <t>ガツ</t>
    </rPh>
    <phoneticPr fontId="4"/>
  </si>
  <si>
    <r>
      <t>R9.1</t>
    </r>
    <r>
      <rPr>
        <sz val="11"/>
        <color theme="1"/>
        <rFont val="ＭＳ Ｐゴシック"/>
        <family val="3"/>
        <charset val="128"/>
      </rPr>
      <t>月</t>
    </r>
    <rPh sb="4" eb="5">
      <t>ガツ</t>
    </rPh>
    <phoneticPr fontId="4"/>
  </si>
  <si>
    <r>
      <t>R9.2</t>
    </r>
    <r>
      <rPr>
        <sz val="11"/>
        <color theme="1"/>
        <rFont val="ＭＳ Ｐゴシック"/>
        <family val="3"/>
        <charset val="128"/>
      </rPr>
      <t>月</t>
    </r>
    <rPh sb="4" eb="5">
      <t>ガツ</t>
    </rPh>
    <phoneticPr fontId="4"/>
  </si>
  <si>
    <r>
      <t>R9.3</t>
    </r>
    <r>
      <rPr>
        <sz val="11"/>
        <color theme="1"/>
        <rFont val="ＭＳ Ｐゴシック"/>
        <family val="3"/>
        <charset val="128"/>
      </rPr>
      <t>月</t>
    </r>
    <rPh sb="4" eb="5">
      <t>ガツ</t>
    </rPh>
    <phoneticPr fontId="4"/>
  </si>
  <si>
    <r>
      <rPr>
        <sz val="11"/>
        <color theme="1"/>
        <rFont val="ＭＳ Ｐゴシック"/>
        <family val="3"/>
        <charset val="128"/>
      </rPr>
      <t>合計</t>
    </r>
    <rPh sb="0" eb="2">
      <t>ゴウケイ</t>
    </rPh>
    <phoneticPr fontId="4"/>
  </si>
  <si>
    <r>
      <rPr>
        <sz val="11"/>
        <color theme="1"/>
        <rFont val="ＭＳ Ｐゴシック"/>
        <family val="3"/>
        <charset val="128"/>
      </rPr>
      <t>０歳児</t>
    </r>
    <rPh sb="1" eb="3">
      <t>サイジ</t>
    </rPh>
    <phoneticPr fontId="4"/>
  </si>
  <si>
    <r>
      <rPr>
        <sz val="11"/>
        <color theme="1"/>
        <rFont val="ＭＳ Ｐゴシック"/>
        <family val="3"/>
        <charset val="128"/>
      </rPr>
      <t>１歳児</t>
    </r>
    <rPh sb="1" eb="3">
      <t>サイジ</t>
    </rPh>
    <phoneticPr fontId="4"/>
  </si>
  <si>
    <r>
      <rPr>
        <sz val="11"/>
        <color theme="1"/>
        <rFont val="ＭＳ Ｐゴシック"/>
        <family val="3"/>
        <charset val="128"/>
      </rPr>
      <t>２歳児</t>
    </r>
    <rPh sb="1" eb="3">
      <t>サイジ</t>
    </rPh>
    <phoneticPr fontId="4"/>
  </si>
  <si>
    <t>乳児等通園支援給付費及び特例乳児等通園支援給付費の請求に関する事項</t>
    <rPh sb="0" eb="2">
      <t>ニュウジ</t>
    </rPh>
    <rPh sb="2" eb="3">
      <t>トウ</t>
    </rPh>
    <rPh sb="3" eb="5">
      <t>ツウエン</t>
    </rPh>
    <rPh sb="5" eb="7">
      <t>シエン</t>
    </rPh>
    <rPh sb="7" eb="9">
      <t>キュウフ</t>
    </rPh>
    <rPh sb="9" eb="10">
      <t>ヒ</t>
    </rPh>
    <rPh sb="10" eb="11">
      <t>オヨ</t>
    </rPh>
    <rPh sb="12" eb="14">
      <t>トクレイ</t>
    </rPh>
    <rPh sb="14" eb="16">
      <t>ニュウジ</t>
    </rPh>
    <rPh sb="16" eb="17">
      <t>トウ</t>
    </rPh>
    <rPh sb="17" eb="19">
      <t>ツウエン</t>
    </rPh>
    <rPh sb="19" eb="21">
      <t>シエン</t>
    </rPh>
    <rPh sb="21" eb="23">
      <t>キュウフ</t>
    </rPh>
    <rPh sb="23" eb="24">
      <t>ヒ</t>
    </rPh>
    <rPh sb="25" eb="27">
      <t>セイキュウ</t>
    </rPh>
    <rPh sb="28" eb="29">
      <t>カン</t>
    </rPh>
    <rPh sb="31" eb="33">
      <t>ジコウ</t>
    </rPh>
    <phoneticPr fontId="2"/>
  </si>
  <si>
    <r>
      <rPr>
        <sz val="11"/>
        <color theme="1"/>
        <rFont val="ＭＳ Ｐゴシック"/>
        <family val="3"/>
        <charset val="128"/>
      </rPr>
      <t>（１）歳児ごとの受入定員（見込）</t>
    </r>
    <phoneticPr fontId="2"/>
  </si>
  <si>
    <r>
      <rPr>
        <sz val="11"/>
        <color theme="1"/>
        <rFont val="ＭＳ Ｐゴシック"/>
        <family val="3"/>
        <charset val="128"/>
      </rPr>
      <t>（２）</t>
    </r>
    <r>
      <rPr>
        <sz val="11"/>
        <color theme="1"/>
        <rFont val="arial"/>
        <family val="2"/>
      </rPr>
      <t>1</t>
    </r>
    <r>
      <rPr>
        <sz val="11"/>
        <color theme="1"/>
        <rFont val="ＭＳ Ｐゴシック"/>
        <family val="3"/>
        <charset val="128"/>
      </rPr>
      <t>カ月当たりの受入れ日数</t>
    </r>
    <rPh sb="5" eb="7">
      <t>ゲツア</t>
    </rPh>
    <rPh sb="10" eb="12">
      <t>ウケイ</t>
    </rPh>
    <rPh sb="13" eb="15">
      <t>ニッスウ</t>
    </rPh>
    <phoneticPr fontId="2"/>
  </si>
  <si>
    <r>
      <rPr>
        <sz val="11"/>
        <color theme="1"/>
        <rFont val="ＭＳ Ｐゴシック"/>
        <family val="3"/>
        <charset val="128"/>
      </rPr>
      <t>受入れ日数枠</t>
    </r>
    <rPh sb="0" eb="2">
      <t>ウケイ</t>
    </rPh>
    <rPh sb="3" eb="5">
      <t>ニッスウ</t>
    </rPh>
    <rPh sb="5" eb="6">
      <t>ワク</t>
    </rPh>
    <phoneticPr fontId="4"/>
  </si>
  <si>
    <r>
      <rPr>
        <sz val="11"/>
        <color theme="1"/>
        <rFont val="ＭＳ Ｐゴシック"/>
        <family val="3"/>
        <charset val="128"/>
      </rPr>
      <t>日／月</t>
    </r>
    <rPh sb="0" eb="1">
      <t>ニチ</t>
    </rPh>
    <rPh sb="2" eb="3">
      <t>ツキ</t>
    </rPh>
    <phoneticPr fontId="4"/>
  </si>
  <si>
    <r>
      <rPr>
        <sz val="11"/>
        <color theme="1"/>
        <rFont val="ＭＳ Ｐゴシック"/>
        <family val="3"/>
        <charset val="128"/>
      </rPr>
      <t>（参考）週</t>
    </r>
    <r>
      <rPr>
        <sz val="11"/>
        <color theme="1"/>
        <rFont val="arial"/>
        <family val="2"/>
      </rPr>
      <t>5</t>
    </r>
    <r>
      <rPr>
        <sz val="11"/>
        <color theme="1"/>
        <rFont val="ＭＳ Ｐゴシック"/>
        <family val="3"/>
        <charset val="128"/>
      </rPr>
      <t>であれば</t>
    </r>
    <r>
      <rPr>
        <sz val="11"/>
        <color theme="1"/>
        <rFont val="arial"/>
        <family val="2"/>
      </rPr>
      <t>22</t>
    </r>
    <r>
      <rPr>
        <sz val="11"/>
        <color theme="1"/>
        <rFont val="ＭＳ Ｐゴシック"/>
        <family val="3"/>
        <charset val="128"/>
      </rPr>
      <t>日、週</t>
    </r>
    <r>
      <rPr>
        <sz val="11"/>
        <color theme="1"/>
        <rFont val="arial"/>
        <family val="2"/>
      </rPr>
      <t>4</t>
    </r>
    <r>
      <rPr>
        <sz val="11"/>
        <color theme="1"/>
        <rFont val="ＭＳ Ｐゴシック"/>
        <family val="3"/>
        <charset val="128"/>
      </rPr>
      <t>であれば</t>
    </r>
    <r>
      <rPr>
        <sz val="11"/>
        <color theme="1"/>
        <rFont val="arial"/>
        <family val="2"/>
      </rPr>
      <t>18</t>
    </r>
    <r>
      <rPr>
        <sz val="11"/>
        <color theme="1"/>
        <rFont val="ＭＳ Ｐゴシック"/>
        <family val="3"/>
        <charset val="128"/>
      </rPr>
      <t>日、週</t>
    </r>
    <r>
      <rPr>
        <sz val="11"/>
        <color theme="1"/>
        <rFont val="arial"/>
        <family val="2"/>
      </rPr>
      <t>3</t>
    </r>
    <r>
      <rPr>
        <sz val="11"/>
        <color theme="1"/>
        <rFont val="ＭＳ Ｐゴシック"/>
        <family val="3"/>
        <charset val="128"/>
      </rPr>
      <t>であれば</t>
    </r>
    <r>
      <rPr>
        <sz val="11"/>
        <color theme="1"/>
        <rFont val="arial"/>
        <family val="2"/>
      </rPr>
      <t>13</t>
    </r>
    <r>
      <rPr>
        <sz val="11"/>
        <color theme="1"/>
        <rFont val="ＭＳ Ｐゴシック"/>
        <family val="3"/>
        <charset val="128"/>
      </rPr>
      <t>日、週</t>
    </r>
    <r>
      <rPr>
        <sz val="11"/>
        <color theme="1"/>
        <rFont val="arial"/>
        <family val="2"/>
      </rPr>
      <t>2</t>
    </r>
    <r>
      <rPr>
        <sz val="11"/>
        <color theme="1"/>
        <rFont val="ＭＳ Ｐゴシック"/>
        <family val="3"/>
        <charset val="128"/>
      </rPr>
      <t>であれば</t>
    </r>
    <r>
      <rPr>
        <sz val="11"/>
        <color theme="1"/>
        <rFont val="arial"/>
        <family val="2"/>
      </rPr>
      <t>9</t>
    </r>
    <r>
      <rPr>
        <sz val="11"/>
        <color theme="1"/>
        <rFont val="ＭＳ Ｐゴシック"/>
        <family val="3"/>
        <charset val="128"/>
      </rPr>
      <t>日、週</t>
    </r>
    <r>
      <rPr>
        <sz val="11"/>
        <color theme="1"/>
        <rFont val="arial"/>
        <family val="2"/>
      </rPr>
      <t>1</t>
    </r>
    <r>
      <rPr>
        <sz val="11"/>
        <color theme="1"/>
        <rFont val="ＭＳ Ｐゴシック"/>
        <family val="3"/>
        <charset val="128"/>
      </rPr>
      <t>であれば</t>
    </r>
    <r>
      <rPr>
        <sz val="11"/>
        <color theme="1"/>
        <rFont val="arial"/>
        <family val="2"/>
      </rPr>
      <t>4</t>
    </r>
    <r>
      <rPr>
        <sz val="11"/>
        <color theme="1"/>
        <rFont val="ＭＳ Ｐゴシック"/>
        <family val="3"/>
        <charset val="128"/>
      </rPr>
      <t>日で記載してください。</t>
    </r>
    <rPh sb="1" eb="3">
      <t>サンコウ</t>
    </rPh>
    <rPh sb="4" eb="5">
      <t>シュウ</t>
    </rPh>
    <rPh sb="12" eb="13">
      <t>ニチ</t>
    </rPh>
    <rPh sb="14" eb="15">
      <t>シュウ</t>
    </rPh>
    <rPh sb="22" eb="23">
      <t>ニチ</t>
    </rPh>
    <rPh sb="24" eb="25">
      <t>シュウ</t>
    </rPh>
    <rPh sb="32" eb="33">
      <t>ニチ</t>
    </rPh>
    <rPh sb="34" eb="35">
      <t>シュウ</t>
    </rPh>
    <rPh sb="41" eb="42">
      <t>ニチ</t>
    </rPh>
    <rPh sb="43" eb="44">
      <t>シュウ</t>
    </rPh>
    <rPh sb="50" eb="51">
      <t>ニチ</t>
    </rPh>
    <rPh sb="52" eb="54">
      <t>キサイ</t>
    </rPh>
    <phoneticPr fontId="2"/>
  </si>
  <si>
    <r>
      <rPr>
        <sz val="11"/>
        <color theme="1"/>
        <rFont val="ＭＳ Ｐゴシック"/>
        <family val="3"/>
        <charset val="128"/>
      </rPr>
      <t>給付費（基本分）（円）</t>
    </r>
    <rPh sb="0" eb="3">
      <t>キュウフヒ</t>
    </rPh>
    <rPh sb="4" eb="7">
      <t>キホンブン</t>
    </rPh>
    <rPh sb="9" eb="10">
      <t>エン</t>
    </rPh>
    <phoneticPr fontId="4"/>
  </si>
  <si>
    <r>
      <rPr>
        <sz val="11"/>
        <color theme="1"/>
        <rFont val="ＭＳ Ｐゴシック"/>
        <family val="3"/>
        <charset val="128"/>
      </rPr>
      <t>円</t>
    </r>
    <rPh sb="0" eb="1">
      <t>エン</t>
    </rPh>
    <phoneticPr fontId="4"/>
  </si>
  <si>
    <r>
      <rPr>
        <sz val="11"/>
        <color theme="1"/>
        <rFont val="ＭＳ Ｐゴシック"/>
        <family val="3"/>
        <charset val="128"/>
      </rPr>
      <t>利用料（基本分）（円）</t>
    </r>
    <rPh sb="0" eb="3">
      <t>リヨウリョウ</t>
    </rPh>
    <rPh sb="4" eb="7">
      <t>キホンブン</t>
    </rPh>
    <rPh sb="9" eb="10">
      <t>エン</t>
    </rPh>
    <phoneticPr fontId="4"/>
  </si>
  <si>
    <r>
      <t>（４）乳児等支援給付認定を受けた者で、各月において事業を利用する見込みの人数について（実人数）</t>
    </r>
    <r>
      <rPr>
        <b/>
        <sz val="11"/>
        <color theme="1"/>
        <rFont val="ＭＳ Ｐゴシック"/>
        <family val="3"/>
        <charset val="128"/>
      </rPr>
      <t>（自動計算）</t>
    </r>
    <rPh sb="48" eb="52">
      <t>ジドウケイサン</t>
    </rPh>
    <phoneticPr fontId="2"/>
  </si>
  <si>
    <r>
      <rPr>
        <sz val="11"/>
        <color theme="1"/>
        <rFont val="ＭＳ Ｐゴシック"/>
        <family val="3"/>
        <charset val="128"/>
      </rPr>
      <t>（５）給付費の見込みについて</t>
    </r>
    <r>
      <rPr>
        <b/>
        <sz val="11"/>
        <color theme="1"/>
        <rFont val="ＭＳ Ｐゴシック"/>
        <family val="3"/>
        <charset val="128"/>
      </rPr>
      <t>（自動計算）</t>
    </r>
    <rPh sb="7" eb="9">
      <t>ミコ</t>
    </rPh>
    <phoneticPr fontId="2"/>
  </si>
  <si>
    <r>
      <rPr>
        <sz val="11"/>
        <color theme="1"/>
        <rFont val="ＭＳ Ｐゴシック"/>
        <family val="3"/>
        <charset val="128"/>
      </rPr>
      <t>（６）利用料の見込みについて</t>
    </r>
    <r>
      <rPr>
        <b/>
        <sz val="11"/>
        <color theme="1"/>
        <rFont val="ＭＳ Ｐゴシック"/>
        <family val="3"/>
        <charset val="128"/>
      </rPr>
      <t>（自動計算）</t>
    </r>
    <rPh sb="3" eb="6">
      <t>リヨウリョウ</t>
    </rPh>
    <rPh sb="7" eb="9">
      <t>ミコ</t>
    </rPh>
    <phoneticPr fontId="2"/>
  </si>
  <si>
    <t>（３）1日の開設時間（平均）</t>
    <rPh sb="4" eb="5">
      <t>ニチ</t>
    </rPh>
    <rPh sb="6" eb="8">
      <t>カイセツ</t>
    </rPh>
    <rPh sb="8" eb="10">
      <t>ジカン</t>
    </rPh>
    <rPh sb="11" eb="13">
      <t>ヘイキン</t>
    </rPh>
    <phoneticPr fontId="4"/>
  </si>
  <si>
    <r>
      <t>R8</t>
    </r>
    <r>
      <rPr>
        <sz val="11"/>
        <color theme="1"/>
        <rFont val="ＭＳ Ｐゴシック"/>
        <family val="3"/>
        <charset val="128"/>
      </rPr>
      <t>単価</t>
    </r>
    <rPh sb="2" eb="4">
      <t>タンカ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</si>
</sst>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name val="ＭＳ Ｐゴシック"/>
      <family val="3"/>
      <charset val="128"/>
    </font>
    <font>
      <sz val="6"/>
      <name val="游ゴシック"/>
      <family val="2"/>
      <charset val="128"/>
      <scheme val="minor"/>
    </font>
    <font>
      <sz val="11"/>
      <color theme="1"/>
      <name val="ＭＳ Ｐゴシック"/>
      <family val="3"/>
      <charset val="128"/>
    </font>
    <font>
      <sz val="11"/>
      <color theme="1"/>
      <name val="arial"/>
      <family val="2"/>
    </font>
    <font>
      <sz val="11"/>
      <name val="arial"/>
      <family val="2"/>
    </font>
    <font>
      <sz val="16"/>
      <color theme="1"/>
      <name val="ＭＳ Ｐゴシック"/>
      <family val="3"/>
      <charset val="128"/>
    </font>
    <font>
      <b/>
      <sz val="11"/>
      <color theme="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3">
    <xf numFmtId="0" fontId="0" fillId="0" borderId="0"/>
    <xf numFmtId="38" fontId="1" fillId="0" borderId="0" applyFont="0" applyFill="0" applyBorder="0" applyAlignment="0" applyProtection="0">
      <alignment vertical="center"/>
    </xf>
    <xf numFmtId="0" fontId="3" fillId="0" borderId="0"/>
  </cellStyleXfs>
  <cellXfs count="20">
    <xf numFmtId="0" fontId="0" fillId="0" borderId="0" xfId="0"/>
    <xf numFmtId="0" fontId="6" fillId="0" borderId="0" xfId="0" applyFont="1" applyAlignment="1">
      <alignment vertical="center"/>
    </xf>
    <xf numFmtId="0" fontId="7" fillId="0" borderId="1" xfId="0" applyFont="1" applyBorder="1" applyAlignment="1">
      <alignment horizontal="center" vertical="center"/>
    </xf>
    <xf numFmtId="0" fontId="6" fillId="2" borderId="1" xfId="0" applyFont="1" applyFill="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38" fontId="6" fillId="0" borderId="1" xfId="1" applyFont="1" applyBorder="1">
      <alignment vertical="center"/>
    </xf>
    <xf numFmtId="38" fontId="6" fillId="0" borderId="1" xfId="1" applyFont="1" applyFill="1" applyBorder="1">
      <alignment vertical="center"/>
    </xf>
    <xf numFmtId="0" fontId="8" fillId="0" borderId="0" xfId="0" applyFont="1" applyAlignment="1">
      <alignment vertical="center"/>
    </xf>
    <xf numFmtId="38" fontId="6" fillId="0" borderId="3" xfId="1" applyFont="1" applyBorder="1" applyAlignment="1">
      <alignment horizontal="right" vertical="center"/>
    </xf>
    <xf numFmtId="38" fontId="6" fillId="0" borderId="1" xfId="0" applyNumberFormat="1" applyFont="1" applyBorder="1" applyAlignment="1">
      <alignment vertical="center"/>
    </xf>
    <xf numFmtId="0" fontId="6" fillId="0" borderId="3" xfId="0" applyFont="1" applyBorder="1" applyAlignment="1">
      <alignment vertical="center"/>
    </xf>
    <xf numFmtId="0" fontId="5" fillId="0" borderId="0" xfId="0" applyFont="1" applyAlignment="1">
      <alignment vertical="center"/>
    </xf>
    <xf numFmtId="0" fontId="3" fillId="3" borderId="0" xfId="2" applyFont="1" applyFill="1" applyAlignment="1">
      <alignment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cellXfs>
  <cellStyles count="3">
    <cellStyle name="桁区切り" xfId="1" builtinId="6"/>
    <cellStyle name="標準" xfId="0" builtinId="0"/>
    <cellStyle name="標準 10"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39"/>
  <sheetViews>
    <sheetView tabSelected="1" view="pageBreakPreview" topLeftCell="A16" zoomScale="85" zoomScaleNormal="85" zoomScaleSheetLayoutView="85" workbookViewId="0">
      <selection activeCell="C36" sqref="C36"/>
    </sheetView>
  </sheetViews>
  <sheetFormatPr defaultColWidth="9" defaultRowHeight="23.25" customHeight="1" x14ac:dyDescent="0.55000000000000004"/>
  <cols>
    <col min="1" max="1" width="3.75" style="1" customWidth="1"/>
    <col min="2" max="15" width="9.33203125" style="1" customWidth="1"/>
    <col min="16" max="16" width="9.83203125" style="1" bestFit="1" customWidth="1"/>
    <col min="17" max="17" width="10.83203125" style="1" bestFit="1" customWidth="1"/>
    <col min="18" max="16384" width="9" style="1"/>
  </cols>
  <sheetData>
    <row r="2" spans="2:4" ht="23.25" customHeight="1" x14ac:dyDescent="0.55000000000000004">
      <c r="B2" s="10" t="s">
        <v>23</v>
      </c>
    </row>
    <row r="4" spans="2:4" ht="23.25" customHeight="1" x14ac:dyDescent="0.55000000000000004">
      <c r="B4" s="1" t="s">
        <v>24</v>
      </c>
    </row>
    <row r="5" spans="2:4" ht="23.25" customHeight="1" x14ac:dyDescent="0.55000000000000004">
      <c r="B5" s="1" t="s">
        <v>0</v>
      </c>
    </row>
    <row r="6" spans="2:4" ht="23.25" customHeight="1" x14ac:dyDescent="0.55000000000000004">
      <c r="B6" s="2" t="s">
        <v>1</v>
      </c>
      <c r="C6" s="2" t="s">
        <v>2</v>
      </c>
      <c r="D6" s="2" t="s">
        <v>3</v>
      </c>
    </row>
    <row r="7" spans="2:4" ht="23.25" customHeight="1" x14ac:dyDescent="0.55000000000000004">
      <c r="B7" s="3">
        <v>1</v>
      </c>
      <c r="C7" s="3">
        <v>2</v>
      </c>
      <c r="D7" s="3">
        <v>3</v>
      </c>
    </row>
    <row r="9" spans="2:4" ht="23.25" customHeight="1" x14ac:dyDescent="0.55000000000000004">
      <c r="B9" s="1" t="s">
        <v>25</v>
      </c>
    </row>
    <row r="10" spans="2:4" ht="23.25" customHeight="1" x14ac:dyDescent="0.55000000000000004">
      <c r="B10" s="16" t="s">
        <v>26</v>
      </c>
      <c r="C10" s="16"/>
    </row>
    <row r="11" spans="2:4" ht="23.25" customHeight="1" x14ac:dyDescent="0.55000000000000004">
      <c r="B11" s="3">
        <v>22</v>
      </c>
      <c r="C11" s="4" t="s">
        <v>27</v>
      </c>
      <c r="D11" s="1" t="s">
        <v>28</v>
      </c>
    </row>
    <row r="13" spans="2:4" ht="23.25" customHeight="1" x14ac:dyDescent="0.55000000000000004">
      <c r="B13" s="15" t="s">
        <v>35</v>
      </c>
    </row>
    <row r="14" spans="2:4" ht="23.25" customHeight="1" x14ac:dyDescent="0.55000000000000004">
      <c r="B14" s="16" t="s">
        <v>4</v>
      </c>
      <c r="C14" s="16"/>
    </row>
    <row r="15" spans="2:4" ht="23.25" customHeight="1" x14ac:dyDescent="0.55000000000000004">
      <c r="B15" s="3">
        <v>8</v>
      </c>
      <c r="C15" s="4" t="s">
        <v>5</v>
      </c>
    </row>
    <row r="17" spans="2:17" ht="23.25" customHeight="1" x14ac:dyDescent="0.55000000000000004">
      <c r="B17" s="14" t="s">
        <v>32</v>
      </c>
    </row>
    <row r="18" spans="2:17" ht="23.25" customHeight="1" x14ac:dyDescent="0.55000000000000004">
      <c r="B18" s="16" t="s">
        <v>6</v>
      </c>
      <c r="C18" s="16"/>
      <c r="D18" s="16"/>
      <c r="E18" s="16"/>
      <c r="F18" s="16"/>
      <c r="G18" s="16"/>
      <c r="H18" s="16"/>
      <c r="I18" s="16"/>
      <c r="J18" s="16"/>
      <c r="K18" s="16"/>
      <c r="L18" s="16"/>
      <c r="M18" s="16"/>
      <c r="N18" s="16"/>
      <c r="O18" s="16"/>
    </row>
    <row r="19" spans="2:17" ht="23.25" customHeight="1" x14ac:dyDescent="0.55000000000000004">
      <c r="B19" s="5"/>
      <c r="C19" s="6" t="s">
        <v>7</v>
      </c>
      <c r="D19" s="6" t="s">
        <v>8</v>
      </c>
      <c r="E19" s="6" t="s">
        <v>9</v>
      </c>
      <c r="F19" s="6" t="s">
        <v>10</v>
      </c>
      <c r="G19" s="6" t="s">
        <v>11</v>
      </c>
      <c r="H19" s="6" t="s">
        <v>12</v>
      </c>
      <c r="I19" s="6" t="s">
        <v>13</v>
      </c>
      <c r="J19" s="6" t="s">
        <v>14</v>
      </c>
      <c r="K19" s="6" t="s">
        <v>15</v>
      </c>
      <c r="L19" s="6" t="s">
        <v>16</v>
      </c>
      <c r="M19" s="6" t="s">
        <v>17</v>
      </c>
      <c r="N19" s="6" t="s">
        <v>18</v>
      </c>
      <c r="O19" s="7" t="s">
        <v>19</v>
      </c>
    </row>
    <row r="20" spans="2:17" ht="23.25" customHeight="1" x14ac:dyDescent="0.55000000000000004">
      <c r="B20" s="6" t="s">
        <v>20</v>
      </c>
      <c r="C20" s="9">
        <f>$B$7*$B$11</f>
        <v>22</v>
      </c>
      <c r="D20" s="9">
        <f t="shared" ref="D20:N20" si="0">$B$7*$B$11</f>
        <v>22</v>
      </c>
      <c r="E20" s="9">
        <f t="shared" si="0"/>
        <v>22</v>
      </c>
      <c r="F20" s="9">
        <f t="shared" si="0"/>
        <v>22</v>
      </c>
      <c r="G20" s="9">
        <f t="shared" si="0"/>
        <v>22</v>
      </c>
      <c r="H20" s="9">
        <f t="shared" si="0"/>
        <v>22</v>
      </c>
      <c r="I20" s="9">
        <f t="shared" si="0"/>
        <v>22</v>
      </c>
      <c r="J20" s="9">
        <f t="shared" si="0"/>
        <v>22</v>
      </c>
      <c r="K20" s="9">
        <f t="shared" si="0"/>
        <v>22</v>
      </c>
      <c r="L20" s="9">
        <f t="shared" si="0"/>
        <v>22</v>
      </c>
      <c r="M20" s="9">
        <f t="shared" si="0"/>
        <v>22</v>
      </c>
      <c r="N20" s="9">
        <f t="shared" si="0"/>
        <v>22</v>
      </c>
      <c r="O20" s="8">
        <f>SUM(C20:N20)</f>
        <v>264</v>
      </c>
    </row>
    <row r="21" spans="2:17" ht="23.25" customHeight="1" x14ac:dyDescent="0.55000000000000004">
      <c r="B21" s="7" t="s">
        <v>21</v>
      </c>
      <c r="C21" s="9">
        <f t="shared" ref="C21:N21" si="1">$C$7*$B$11</f>
        <v>44</v>
      </c>
      <c r="D21" s="9">
        <f t="shared" si="1"/>
        <v>44</v>
      </c>
      <c r="E21" s="9">
        <f t="shared" si="1"/>
        <v>44</v>
      </c>
      <c r="F21" s="9">
        <f t="shared" si="1"/>
        <v>44</v>
      </c>
      <c r="G21" s="9">
        <f t="shared" si="1"/>
        <v>44</v>
      </c>
      <c r="H21" s="9">
        <f t="shared" si="1"/>
        <v>44</v>
      </c>
      <c r="I21" s="9">
        <f t="shared" si="1"/>
        <v>44</v>
      </c>
      <c r="J21" s="9">
        <f t="shared" si="1"/>
        <v>44</v>
      </c>
      <c r="K21" s="9">
        <f t="shared" si="1"/>
        <v>44</v>
      </c>
      <c r="L21" s="9">
        <f t="shared" si="1"/>
        <v>44</v>
      </c>
      <c r="M21" s="9">
        <f t="shared" si="1"/>
        <v>44</v>
      </c>
      <c r="N21" s="9">
        <f t="shared" si="1"/>
        <v>44</v>
      </c>
      <c r="O21" s="8">
        <f t="shared" ref="O21:O22" si="2">SUM(C21:N21)</f>
        <v>528</v>
      </c>
    </row>
    <row r="22" spans="2:17" ht="23.25" customHeight="1" x14ac:dyDescent="0.55000000000000004">
      <c r="B22" s="7" t="s">
        <v>22</v>
      </c>
      <c r="C22" s="9">
        <f t="shared" ref="C22:N22" si="3">$D$7*$B$11</f>
        <v>66</v>
      </c>
      <c r="D22" s="9">
        <f t="shared" si="3"/>
        <v>66</v>
      </c>
      <c r="E22" s="9">
        <f t="shared" si="3"/>
        <v>66</v>
      </c>
      <c r="F22" s="9">
        <f t="shared" si="3"/>
        <v>66</v>
      </c>
      <c r="G22" s="9">
        <f t="shared" si="3"/>
        <v>66</v>
      </c>
      <c r="H22" s="9">
        <f t="shared" si="3"/>
        <v>66</v>
      </c>
      <c r="I22" s="9">
        <f t="shared" si="3"/>
        <v>66</v>
      </c>
      <c r="J22" s="9">
        <f t="shared" si="3"/>
        <v>66</v>
      </c>
      <c r="K22" s="9">
        <f t="shared" si="3"/>
        <v>66</v>
      </c>
      <c r="L22" s="9">
        <f t="shared" si="3"/>
        <v>66</v>
      </c>
      <c r="M22" s="9">
        <f t="shared" si="3"/>
        <v>66</v>
      </c>
      <c r="N22" s="9">
        <f t="shared" si="3"/>
        <v>66</v>
      </c>
      <c r="O22" s="8">
        <f t="shared" si="2"/>
        <v>792</v>
      </c>
    </row>
    <row r="23" spans="2:17" ht="23.25" customHeight="1" x14ac:dyDescent="0.55000000000000004">
      <c r="B23" s="7" t="s">
        <v>19</v>
      </c>
      <c r="C23" s="9">
        <f>SUM(C20:C22)</f>
        <v>132</v>
      </c>
      <c r="D23" s="9">
        <f t="shared" ref="D23:N23" si="4">SUM(D20:D22)</f>
        <v>132</v>
      </c>
      <c r="E23" s="9">
        <f t="shared" si="4"/>
        <v>132</v>
      </c>
      <c r="F23" s="9">
        <f t="shared" si="4"/>
        <v>132</v>
      </c>
      <c r="G23" s="9">
        <f t="shared" si="4"/>
        <v>132</v>
      </c>
      <c r="H23" s="9">
        <f t="shared" si="4"/>
        <v>132</v>
      </c>
      <c r="I23" s="9">
        <f t="shared" si="4"/>
        <v>132</v>
      </c>
      <c r="J23" s="9">
        <f t="shared" si="4"/>
        <v>132</v>
      </c>
      <c r="K23" s="9">
        <f t="shared" si="4"/>
        <v>132</v>
      </c>
      <c r="L23" s="9">
        <f t="shared" si="4"/>
        <v>132</v>
      </c>
      <c r="M23" s="9">
        <f t="shared" si="4"/>
        <v>132</v>
      </c>
      <c r="N23" s="9">
        <f t="shared" si="4"/>
        <v>132</v>
      </c>
      <c r="O23" s="9">
        <f>SUM(O20:O22)</f>
        <v>1584</v>
      </c>
    </row>
    <row r="25" spans="2:17" ht="23.25" customHeight="1" x14ac:dyDescent="0.55000000000000004">
      <c r="B25" s="14" t="s">
        <v>33</v>
      </c>
    </row>
    <row r="26" spans="2:17" ht="23.25" customHeight="1" x14ac:dyDescent="0.55000000000000004">
      <c r="B26" s="17" t="s">
        <v>29</v>
      </c>
      <c r="C26" s="18"/>
      <c r="D26" s="18"/>
      <c r="E26" s="18"/>
      <c r="F26" s="18"/>
      <c r="G26" s="18"/>
      <c r="H26" s="18"/>
      <c r="I26" s="18"/>
      <c r="J26" s="18"/>
      <c r="K26" s="18"/>
      <c r="L26" s="18"/>
      <c r="M26" s="18"/>
      <c r="N26" s="18"/>
      <c r="O26" s="18"/>
      <c r="P26" s="18"/>
      <c r="Q26" s="19"/>
    </row>
    <row r="27" spans="2:17" ht="23.25" customHeight="1" x14ac:dyDescent="0.55000000000000004">
      <c r="B27" s="5"/>
      <c r="C27" s="17" t="s">
        <v>36</v>
      </c>
      <c r="D27" s="19"/>
      <c r="E27" s="6" t="s">
        <v>7</v>
      </c>
      <c r="F27" s="6" t="s">
        <v>8</v>
      </c>
      <c r="G27" s="6" t="s">
        <v>9</v>
      </c>
      <c r="H27" s="6" t="s">
        <v>10</v>
      </c>
      <c r="I27" s="6" t="s">
        <v>11</v>
      </c>
      <c r="J27" s="6" t="s">
        <v>12</v>
      </c>
      <c r="K27" s="6" t="s">
        <v>13</v>
      </c>
      <c r="L27" s="6" t="s">
        <v>14</v>
      </c>
      <c r="M27" s="6" t="s">
        <v>15</v>
      </c>
      <c r="N27" s="6" t="s">
        <v>16</v>
      </c>
      <c r="O27" s="6" t="s">
        <v>17</v>
      </c>
      <c r="P27" s="6" t="s">
        <v>18</v>
      </c>
      <c r="Q27" s="6" t="s">
        <v>19</v>
      </c>
    </row>
    <row r="28" spans="2:17" ht="23.25" customHeight="1" x14ac:dyDescent="0.55000000000000004">
      <c r="B28" s="6" t="s">
        <v>20</v>
      </c>
      <c r="C28" s="11">
        <v>1700</v>
      </c>
      <c r="D28" s="4" t="s">
        <v>30</v>
      </c>
      <c r="E28" s="8">
        <f>$C$28*$B$15*$C$20</f>
        <v>299200</v>
      </c>
      <c r="F28" s="8">
        <f t="shared" ref="F28:P28" si="5">$C$28*$B$15*$C$20</f>
        <v>299200</v>
      </c>
      <c r="G28" s="8">
        <f t="shared" si="5"/>
        <v>299200</v>
      </c>
      <c r="H28" s="8">
        <f t="shared" si="5"/>
        <v>299200</v>
      </c>
      <c r="I28" s="8">
        <f t="shared" si="5"/>
        <v>299200</v>
      </c>
      <c r="J28" s="8">
        <f t="shared" si="5"/>
        <v>299200</v>
      </c>
      <c r="K28" s="8">
        <f t="shared" si="5"/>
        <v>299200</v>
      </c>
      <c r="L28" s="8">
        <f t="shared" si="5"/>
        <v>299200</v>
      </c>
      <c r="M28" s="8">
        <f t="shared" si="5"/>
        <v>299200</v>
      </c>
      <c r="N28" s="8">
        <f t="shared" si="5"/>
        <v>299200</v>
      </c>
      <c r="O28" s="8">
        <f t="shared" si="5"/>
        <v>299200</v>
      </c>
      <c r="P28" s="8">
        <f t="shared" si="5"/>
        <v>299200</v>
      </c>
      <c r="Q28" s="12">
        <f>SUM(E28:P28)</f>
        <v>3590400</v>
      </c>
    </row>
    <row r="29" spans="2:17" ht="23.25" customHeight="1" x14ac:dyDescent="0.55000000000000004">
      <c r="B29" s="6" t="s">
        <v>21</v>
      </c>
      <c r="C29" s="11">
        <v>1400</v>
      </c>
      <c r="D29" s="4" t="s">
        <v>30</v>
      </c>
      <c r="E29" s="8">
        <f>$C$29*$B$15*$C$21</f>
        <v>492800</v>
      </c>
      <c r="F29" s="8">
        <f t="shared" ref="F29:O29" si="6">$C$29*$B$15*$C$21</f>
        <v>492800</v>
      </c>
      <c r="G29" s="8">
        <f t="shared" si="6"/>
        <v>492800</v>
      </c>
      <c r="H29" s="8">
        <f t="shared" si="6"/>
        <v>492800</v>
      </c>
      <c r="I29" s="8">
        <f t="shared" si="6"/>
        <v>492800</v>
      </c>
      <c r="J29" s="8">
        <f t="shared" si="6"/>
        <v>492800</v>
      </c>
      <c r="K29" s="8">
        <f t="shared" si="6"/>
        <v>492800</v>
      </c>
      <c r="L29" s="8">
        <f t="shared" si="6"/>
        <v>492800</v>
      </c>
      <c r="M29" s="8">
        <f t="shared" si="6"/>
        <v>492800</v>
      </c>
      <c r="N29" s="8">
        <f t="shared" si="6"/>
        <v>492800</v>
      </c>
      <c r="O29" s="8">
        <f t="shared" si="6"/>
        <v>492800</v>
      </c>
      <c r="P29" s="8">
        <f>$C$29*$B$15*$C$21</f>
        <v>492800</v>
      </c>
      <c r="Q29" s="12">
        <f t="shared" ref="Q29:Q30" si="7">SUM(E29:P29)</f>
        <v>5913600</v>
      </c>
    </row>
    <row r="30" spans="2:17" ht="23.25" customHeight="1" x14ac:dyDescent="0.55000000000000004">
      <c r="B30" s="6" t="s">
        <v>22</v>
      </c>
      <c r="C30" s="11">
        <v>1400</v>
      </c>
      <c r="D30" s="4" t="s">
        <v>30</v>
      </c>
      <c r="E30" s="8">
        <f>$C$30*$B$15*$C$22</f>
        <v>739200</v>
      </c>
      <c r="F30" s="8">
        <f t="shared" ref="F30:O30" si="8">$C$30*$B$15*$C$22</f>
        <v>739200</v>
      </c>
      <c r="G30" s="8">
        <f t="shared" si="8"/>
        <v>739200</v>
      </c>
      <c r="H30" s="8">
        <f t="shared" si="8"/>
        <v>739200</v>
      </c>
      <c r="I30" s="8">
        <f t="shared" si="8"/>
        <v>739200</v>
      </c>
      <c r="J30" s="8">
        <f t="shared" si="8"/>
        <v>739200</v>
      </c>
      <c r="K30" s="8">
        <f t="shared" si="8"/>
        <v>739200</v>
      </c>
      <c r="L30" s="8">
        <f t="shared" si="8"/>
        <v>739200</v>
      </c>
      <c r="M30" s="8">
        <f t="shared" si="8"/>
        <v>739200</v>
      </c>
      <c r="N30" s="8">
        <f t="shared" si="8"/>
        <v>739200</v>
      </c>
      <c r="O30" s="8">
        <f t="shared" si="8"/>
        <v>739200</v>
      </c>
      <c r="P30" s="8">
        <f>$C$30*$B$15*$C$22</f>
        <v>739200</v>
      </c>
      <c r="Q30" s="12">
        <f t="shared" si="7"/>
        <v>8870400</v>
      </c>
    </row>
    <row r="31" spans="2:17" ht="23.25" customHeight="1" x14ac:dyDescent="0.55000000000000004">
      <c r="B31" s="6" t="s">
        <v>19</v>
      </c>
      <c r="C31" s="13"/>
      <c r="D31" s="4"/>
      <c r="E31" s="12">
        <f>SUM(E28:E30)</f>
        <v>1531200</v>
      </c>
      <c r="F31" s="12">
        <f t="shared" ref="F31:Q31" si="9">SUM(F28:F30)</f>
        <v>1531200</v>
      </c>
      <c r="G31" s="12">
        <f t="shared" si="9"/>
        <v>1531200</v>
      </c>
      <c r="H31" s="12">
        <f t="shared" si="9"/>
        <v>1531200</v>
      </c>
      <c r="I31" s="12">
        <f t="shared" si="9"/>
        <v>1531200</v>
      </c>
      <c r="J31" s="12">
        <f t="shared" si="9"/>
        <v>1531200</v>
      </c>
      <c r="K31" s="12">
        <f t="shared" si="9"/>
        <v>1531200</v>
      </c>
      <c r="L31" s="12">
        <f t="shared" si="9"/>
        <v>1531200</v>
      </c>
      <c r="M31" s="12">
        <f t="shared" si="9"/>
        <v>1531200</v>
      </c>
      <c r="N31" s="12">
        <f t="shared" si="9"/>
        <v>1531200</v>
      </c>
      <c r="O31" s="12">
        <f t="shared" si="9"/>
        <v>1531200</v>
      </c>
      <c r="P31" s="12">
        <f t="shared" si="9"/>
        <v>1531200</v>
      </c>
      <c r="Q31" s="12">
        <f t="shared" si="9"/>
        <v>18374400</v>
      </c>
    </row>
    <row r="33" spans="2:17" ht="23.25" customHeight="1" x14ac:dyDescent="0.55000000000000004">
      <c r="B33" s="14" t="s">
        <v>34</v>
      </c>
    </row>
    <row r="34" spans="2:17" ht="23.25" customHeight="1" x14ac:dyDescent="0.55000000000000004">
      <c r="B34" s="17" t="s">
        <v>31</v>
      </c>
      <c r="C34" s="18"/>
      <c r="D34" s="18"/>
      <c r="E34" s="18"/>
      <c r="F34" s="18"/>
      <c r="G34" s="18"/>
      <c r="H34" s="18"/>
      <c r="I34" s="18"/>
      <c r="J34" s="18"/>
      <c r="K34" s="18"/>
      <c r="L34" s="18"/>
      <c r="M34" s="18"/>
      <c r="N34" s="18"/>
      <c r="O34" s="18"/>
      <c r="P34" s="18"/>
      <c r="Q34" s="19"/>
    </row>
    <row r="35" spans="2:17" ht="23.25" customHeight="1" x14ac:dyDescent="0.55000000000000004">
      <c r="B35" s="5"/>
      <c r="C35" s="17" t="s">
        <v>36</v>
      </c>
      <c r="D35" s="19"/>
      <c r="E35" s="6" t="s">
        <v>7</v>
      </c>
      <c r="F35" s="6" t="s">
        <v>8</v>
      </c>
      <c r="G35" s="6" t="s">
        <v>9</v>
      </c>
      <c r="H35" s="6" t="s">
        <v>10</v>
      </c>
      <c r="I35" s="6" t="s">
        <v>11</v>
      </c>
      <c r="J35" s="6" t="s">
        <v>12</v>
      </c>
      <c r="K35" s="6" t="s">
        <v>13</v>
      </c>
      <c r="L35" s="6" t="s">
        <v>14</v>
      </c>
      <c r="M35" s="6" t="s">
        <v>15</v>
      </c>
      <c r="N35" s="6" t="s">
        <v>16</v>
      </c>
      <c r="O35" s="6" t="s">
        <v>17</v>
      </c>
      <c r="P35" s="6" t="s">
        <v>18</v>
      </c>
      <c r="Q35" s="6" t="s">
        <v>19</v>
      </c>
    </row>
    <row r="36" spans="2:17" ht="23.25" customHeight="1" x14ac:dyDescent="0.55000000000000004">
      <c r="B36" s="6" t="s">
        <v>20</v>
      </c>
      <c r="C36" s="11">
        <v>300</v>
      </c>
      <c r="D36" s="4" t="s">
        <v>30</v>
      </c>
      <c r="E36" s="8">
        <f>$C$36*$B$15*$C$20</f>
        <v>52800</v>
      </c>
      <c r="F36" s="8">
        <f t="shared" ref="F36:P36" si="10">$C$36*$B$15*$C$20</f>
        <v>52800</v>
      </c>
      <c r="G36" s="8">
        <f t="shared" si="10"/>
        <v>52800</v>
      </c>
      <c r="H36" s="8">
        <f t="shared" si="10"/>
        <v>52800</v>
      </c>
      <c r="I36" s="8">
        <f t="shared" si="10"/>
        <v>52800</v>
      </c>
      <c r="J36" s="8">
        <f t="shared" si="10"/>
        <v>52800</v>
      </c>
      <c r="K36" s="8">
        <f t="shared" si="10"/>
        <v>52800</v>
      </c>
      <c r="L36" s="8">
        <f t="shared" si="10"/>
        <v>52800</v>
      </c>
      <c r="M36" s="8">
        <f t="shared" si="10"/>
        <v>52800</v>
      </c>
      <c r="N36" s="8">
        <f t="shared" si="10"/>
        <v>52800</v>
      </c>
      <c r="O36" s="8">
        <f t="shared" si="10"/>
        <v>52800</v>
      </c>
      <c r="P36" s="8">
        <f t="shared" si="10"/>
        <v>52800</v>
      </c>
      <c r="Q36" s="12">
        <f>SUM(E36:P36)</f>
        <v>633600</v>
      </c>
    </row>
    <row r="37" spans="2:17" ht="23.25" customHeight="1" x14ac:dyDescent="0.55000000000000004">
      <c r="B37" s="6" t="s">
        <v>21</v>
      </c>
      <c r="C37" s="11">
        <v>300</v>
      </c>
      <c r="D37" s="4" t="s">
        <v>30</v>
      </c>
      <c r="E37" s="8">
        <f>$C$37*$B$15*$C$21</f>
        <v>105600</v>
      </c>
      <c r="F37" s="8">
        <f t="shared" ref="F37:P37" si="11">$C$37*$B$15*$C$21</f>
        <v>105600</v>
      </c>
      <c r="G37" s="8">
        <f t="shared" si="11"/>
        <v>105600</v>
      </c>
      <c r="H37" s="8">
        <f t="shared" si="11"/>
        <v>105600</v>
      </c>
      <c r="I37" s="8">
        <f t="shared" si="11"/>
        <v>105600</v>
      </c>
      <c r="J37" s="8">
        <f t="shared" si="11"/>
        <v>105600</v>
      </c>
      <c r="K37" s="8">
        <f t="shared" si="11"/>
        <v>105600</v>
      </c>
      <c r="L37" s="8">
        <f t="shared" si="11"/>
        <v>105600</v>
      </c>
      <c r="M37" s="8">
        <f t="shared" si="11"/>
        <v>105600</v>
      </c>
      <c r="N37" s="8">
        <f t="shared" si="11"/>
        <v>105600</v>
      </c>
      <c r="O37" s="8">
        <f t="shared" si="11"/>
        <v>105600</v>
      </c>
      <c r="P37" s="8">
        <f t="shared" si="11"/>
        <v>105600</v>
      </c>
      <c r="Q37" s="12">
        <f t="shared" ref="Q37:Q38" si="12">SUM(E37:P37)</f>
        <v>1267200</v>
      </c>
    </row>
    <row r="38" spans="2:17" ht="23.25" customHeight="1" x14ac:dyDescent="0.55000000000000004">
      <c r="B38" s="6" t="s">
        <v>22</v>
      </c>
      <c r="C38" s="11">
        <v>300</v>
      </c>
      <c r="D38" s="4" t="s">
        <v>30</v>
      </c>
      <c r="E38" s="8">
        <f>$C$38*$B$15*$C$22</f>
        <v>158400</v>
      </c>
      <c r="F38" s="8">
        <f t="shared" ref="F38:P38" si="13">$C$38*$B$15*$C$22</f>
        <v>158400</v>
      </c>
      <c r="G38" s="8">
        <f t="shared" si="13"/>
        <v>158400</v>
      </c>
      <c r="H38" s="8">
        <f t="shared" si="13"/>
        <v>158400</v>
      </c>
      <c r="I38" s="8">
        <f t="shared" si="13"/>
        <v>158400</v>
      </c>
      <c r="J38" s="8">
        <f t="shared" si="13"/>
        <v>158400</v>
      </c>
      <c r="K38" s="8">
        <f t="shared" si="13"/>
        <v>158400</v>
      </c>
      <c r="L38" s="8">
        <f t="shared" si="13"/>
        <v>158400</v>
      </c>
      <c r="M38" s="8">
        <f t="shared" si="13"/>
        <v>158400</v>
      </c>
      <c r="N38" s="8">
        <f t="shared" si="13"/>
        <v>158400</v>
      </c>
      <c r="O38" s="8">
        <f t="shared" si="13"/>
        <v>158400</v>
      </c>
      <c r="P38" s="8">
        <f t="shared" si="13"/>
        <v>158400</v>
      </c>
      <c r="Q38" s="12">
        <f t="shared" si="12"/>
        <v>1900800</v>
      </c>
    </row>
    <row r="39" spans="2:17" ht="23.25" customHeight="1" x14ac:dyDescent="0.55000000000000004">
      <c r="B39" s="6" t="s">
        <v>19</v>
      </c>
      <c r="C39" s="13"/>
      <c r="D39" s="4"/>
      <c r="E39" s="12">
        <f>SUM(E36:E38)</f>
        <v>316800</v>
      </c>
      <c r="F39" s="12">
        <f t="shared" ref="F39:Q39" si="14">SUM(F36:F38)</f>
        <v>316800</v>
      </c>
      <c r="G39" s="12">
        <f t="shared" si="14"/>
        <v>316800</v>
      </c>
      <c r="H39" s="12">
        <f t="shared" si="14"/>
        <v>316800</v>
      </c>
      <c r="I39" s="12">
        <f t="shared" si="14"/>
        <v>316800</v>
      </c>
      <c r="J39" s="12">
        <f t="shared" si="14"/>
        <v>316800</v>
      </c>
      <c r="K39" s="12">
        <f t="shared" si="14"/>
        <v>316800</v>
      </c>
      <c r="L39" s="12">
        <f t="shared" si="14"/>
        <v>316800</v>
      </c>
      <c r="M39" s="12">
        <f t="shared" si="14"/>
        <v>316800</v>
      </c>
      <c r="N39" s="12">
        <f t="shared" si="14"/>
        <v>316800</v>
      </c>
      <c r="O39" s="12">
        <f t="shared" si="14"/>
        <v>316800</v>
      </c>
      <c r="P39" s="12">
        <f t="shared" si="14"/>
        <v>316800</v>
      </c>
      <c r="Q39" s="12">
        <f t="shared" si="14"/>
        <v>3801600</v>
      </c>
    </row>
  </sheetData>
  <mergeCells count="7">
    <mergeCell ref="B10:C10"/>
    <mergeCell ref="B34:Q34"/>
    <mergeCell ref="C35:D35"/>
    <mergeCell ref="B14:C14"/>
    <mergeCell ref="B18:O18"/>
    <mergeCell ref="B26:Q26"/>
    <mergeCell ref="C27:D27"/>
  </mergeCells>
  <phoneticPr fontId="2"/>
  <pageMargins left="0.25" right="0.25" top="0.75" bottom="0.75" header="0.3" footer="0.3"/>
  <pageSetup paperSize="9" scale="58"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2025-12-25T07:46:07Z</dcterms:modified>
</cp:coreProperties>
</file>