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0730" windowHeight="8595"/>
  </bookViews>
  <sheets>
    <sheet name="民間臨時様式第２－２号" sheetId="2" r:id="rId1"/>
  </sheets>
  <definedNames>
    <definedName name="_xlnm._FilterDatabase" localSheetId="0" hidden="1">'民間臨時様式第２－２号'!$A$8:$U$43</definedName>
    <definedName name="_xlnm.Print_Area" localSheetId="0">'民間臨時様式第２－２号'!$A$1:$U$51</definedName>
  </definedNames>
  <calcPr calcId="145621"/>
</workbook>
</file>

<file path=xl/calcChain.xml><?xml version="1.0" encoding="utf-8"?>
<calcChain xmlns="http://schemas.openxmlformats.org/spreadsheetml/2006/main">
  <c r="R44" i="2" l="1"/>
  <c r="O44" i="2"/>
  <c r="L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9" i="2"/>
  <c r="N44" i="2" l="1"/>
  <c r="T44" i="2"/>
  <c r="Q44" i="2"/>
  <c r="U12" i="2"/>
  <c r="U20" i="2"/>
  <c r="U36" i="2"/>
  <c r="U9" i="2"/>
  <c r="U13" i="2"/>
  <c r="U17" i="2"/>
  <c r="U21" i="2"/>
  <c r="U25" i="2"/>
  <c r="U29" i="2"/>
  <c r="U33" i="2"/>
  <c r="U37" i="2"/>
  <c r="U41" i="2"/>
  <c r="U28" i="2"/>
  <c r="U10" i="2"/>
  <c r="U14" i="2"/>
  <c r="U18" i="2"/>
  <c r="U22" i="2"/>
  <c r="U26" i="2"/>
  <c r="U30" i="2"/>
  <c r="U34" i="2"/>
  <c r="U38" i="2"/>
  <c r="U42" i="2"/>
  <c r="U11" i="2"/>
  <c r="U15" i="2"/>
  <c r="U19" i="2"/>
  <c r="U23" i="2"/>
  <c r="U27" i="2"/>
  <c r="U31" i="2"/>
  <c r="U35" i="2"/>
  <c r="U39" i="2"/>
  <c r="U43" i="2"/>
  <c r="U16" i="2"/>
  <c r="U24" i="2"/>
  <c r="U32" i="2"/>
  <c r="U40" i="2"/>
  <c r="U44" i="2" l="1"/>
</calcChain>
</file>

<file path=xl/sharedStrings.xml><?xml version="1.0" encoding="utf-8"?>
<sst xmlns="http://schemas.openxmlformats.org/spreadsheetml/2006/main" count="47" uniqueCount="40">
  <si>
    <t>満3</t>
    <rPh sb="0" eb="1">
      <t>マン</t>
    </rPh>
    <phoneticPr fontId="9"/>
  </si>
  <si>
    <t>入園</t>
    <rPh sb="0" eb="2">
      <t>ニュウエン</t>
    </rPh>
    <phoneticPr fontId="9"/>
  </si>
  <si>
    <t>退園</t>
    <rPh sb="0" eb="2">
      <t>タイエン</t>
    </rPh>
    <phoneticPr fontId="9"/>
  </si>
  <si>
    <t>休学</t>
    <rPh sb="0" eb="2">
      <t>キュウガク</t>
    </rPh>
    <phoneticPr fontId="9"/>
  </si>
  <si>
    <t>復学</t>
    <rPh sb="0" eb="2">
      <t>フクガク</t>
    </rPh>
    <phoneticPr fontId="9"/>
  </si>
  <si>
    <t>園児名</t>
    <rPh sb="0" eb="2">
      <t>エンジ</t>
    </rPh>
    <rPh sb="2" eb="3">
      <t>メイ</t>
    </rPh>
    <phoneticPr fontId="8"/>
  </si>
  <si>
    <t>保護者名</t>
    <rPh sb="0" eb="3">
      <t>ホゴシャ</t>
    </rPh>
    <rPh sb="3" eb="4">
      <t>メイ</t>
    </rPh>
    <phoneticPr fontId="8"/>
  </si>
  <si>
    <t>歳児クラス</t>
    <phoneticPr fontId="9"/>
  </si>
  <si>
    <t>カナ</t>
    <phoneticPr fontId="8"/>
  </si>
  <si>
    <t>氏名</t>
    <rPh sb="0" eb="2">
      <t>シメイ</t>
    </rPh>
    <phoneticPr fontId="8"/>
  </si>
  <si>
    <t>生年月日</t>
    <rPh sb="0" eb="2">
      <t>セイネン</t>
    </rPh>
    <rPh sb="2" eb="4">
      <t>ガッピ</t>
    </rPh>
    <phoneticPr fontId="9"/>
  </si>
  <si>
    <t>カナ</t>
    <phoneticPr fontId="8"/>
  </si>
  <si>
    <t xml:space="preserve">     </t>
    <phoneticPr fontId="8"/>
  </si>
  <si>
    <t>補助額合計</t>
    <rPh sb="0" eb="2">
      <t>ホジョ</t>
    </rPh>
    <rPh sb="2" eb="3">
      <t>ガク</t>
    </rPh>
    <rPh sb="3" eb="5">
      <t>ゴウケイ</t>
    </rPh>
    <phoneticPr fontId="7"/>
  </si>
  <si>
    <t>９月</t>
    <rPh sb="1" eb="2">
      <t>ガツ</t>
    </rPh>
    <phoneticPr fontId="7"/>
  </si>
  <si>
    <t>１０月</t>
    <rPh sb="2" eb="3">
      <t>ガツ</t>
    </rPh>
    <phoneticPr fontId="7"/>
  </si>
  <si>
    <t>１１月</t>
    <rPh sb="2" eb="3">
      <t>ガツ</t>
    </rPh>
    <phoneticPr fontId="7"/>
  </si>
  <si>
    <t>給食費</t>
    <rPh sb="0" eb="3">
      <t>キュウショクヒ</t>
    </rPh>
    <phoneticPr fontId="7"/>
  </si>
  <si>
    <t>補助額</t>
    <rPh sb="0" eb="2">
      <t>ホジョ</t>
    </rPh>
    <rPh sb="2" eb="3">
      <t>ガク</t>
    </rPh>
    <phoneticPr fontId="7"/>
  </si>
  <si>
    <t>合　計　額</t>
    <rPh sb="0" eb="1">
      <t>ゴウ</t>
    </rPh>
    <rPh sb="2" eb="3">
      <t>ケイ</t>
    </rPh>
    <rPh sb="4" eb="5">
      <t>ガク</t>
    </rPh>
    <phoneticPr fontId="7"/>
  </si>
  <si>
    <t>様式第２－２号</t>
    <rPh sb="0" eb="2">
      <t>ヨウシキ</t>
    </rPh>
    <rPh sb="2" eb="3">
      <t>ダイ</t>
    </rPh>
    <rPh sb="6" eb="7">
      <t>ゴウ</t>
    </rPh>
    <phoneticPr fontId="8"/>
  </si>
  <si>
    <t>施設名</t>
    <rPh sb="0" eb="2">
      <t>シセツ</t>
    </rPh>
    <rPh sb="2" eb="3">
      <t>メイ</t>
    </rPh>
    <phoneticPr fontId="9"/>
  </si>
  <si>
    <t>入園日</t>
    <rPh sb="0" eb="2">
      <t>ニュウエン</t>
    </rPh>
    <rPh sb="2" eb="3">
      <t>ビ</t>
    </rPh>
    <phoneticPr fontId="7"/>
  </si>
  <si>
    <t>退園日</t>
    <rPh sb="0" eb="2">
      <t>タイエン</t>
    </rPh>
    <rPh sb="2" eb="3">
      <t>ビ</t>
    </rPh>
    <phoneticPr fontId="9"/>
  </si>
  <si>
    <t>9月から11月の間に
入退園があった場合（※）</t>
    <rPh sb="1" eb="2">
      <t>ガツ</t>
    </rPh>
    <rPh sb="6" eb="7">
      <t>ガツ</t>
    </rPh>
    <rPh sb="8" eb="9">
      <t>アイダ</t>
    </rPh>
    <rPh sb="11" eb="13">
      <t>ニュウタイ</t>
    </rPh>
    <rPh sb="13" eb="14">
      <t>エン</t>
    </rPh>
    <rPh sb="18" eb="20">
      <t>バアイ</t>
    </rPh>
    <phoneticPr fontId="7"/>
  </si>
  <si>
    <t>5歳児</t>
    <rPh sb="1" eb="3">
      <t>サイジ</t>
    </rPh>
    <phoneticPr fontId="9"/>
  </si>
  <si>
    <t>4歳児</t>
    <rPh sb="1" eb="2">
      <t>サイ</t>
    </rPh>
    <rPh sb="2" eb="3">
      <t>ジ</t>
    </rPh>
    <phoneticPr fontId="9"/>
  </si>
  <si>
    <t>3歳児</t>
    <rPh sb="1" eb="2">
      <t>サイ</t>
    </rPh>
    <rPh sb="2" eb="3">
      <t>ジ</t>
    </rPh>
    <phoneticPr fontId="7"/>
  </si>
  <si>
    <t>補助限度額</t>
    <rPh sb="0" eb="2">
      <t>ホジョ</t>
    </rPh>
    <rPh sb="2" eb="4">
      <t>ゲンド</t>
    </rPh>
    <rPh sb="4" eb="5">
      <t>ガク</t>
    </rPh>
    <phoneticPr fontId="7"/>
  </si>
  <si>
    <t>所在地</t>
    <rPh sb="0" eb="3">
      <t>ショザイチ</t>
    </rPh>
    <phoneticPr fontId="7"/>
  </si>
  <si>
    <t>施設名</t>
    <rPh sb="0" eb="2">
      <t>シセツ</t>
    </rPh>
    <rPh sb="2" eb="3">
      <t>メイ</t>
    </rPh>
    <phoneticPr fontId="7"/>
  </si>
  <si>
    <t>施設長名</t>
    <rPh sb="0" eb="2">
      <t>シセツ</t>
    </rPh>
    <rPh sb="2" eb="3">
      <t>チョウ</t>
    </rPh>
    <rPh sb="3" eb="4">
      <t>メイ</t>
    </rPh>
    <phoneticPr fontId="7"/>
  </si>
  <si>
    <t>㊞</t>
    <phoneticPr fontId="7"/>
  </si>
  <si>
    <t>No.</t>
    <phoneticPr fontId="8"/>
  </si>
  <si>
    <t>・名簿の順は、歳児クラス毎に園児名（カナ）の五十音順に記入してください。</t>
    <rPh sb="1" eb="3">
      <t>メイボ</t>
    </rPh>
    <rPh sb="4" eb="5">
      <t>ジュン</t>
    </rPh>
    <rPh sb="7" eb="8">
      <t>サイ</t>
    </rPh>
    <rPh sb="8" eb="9">
      <t>ジ</t>
    </rPh>
    <rPh sb="12" eb="13">
      <t>マイ</t>
    </rPh>
    <rPh sb="14" eb="16">
      <t>エンジ</t>
    </rPh>
    <rPh sb="16" eb="17">
      <t>メイ</t>
    </rPh>
    <rPh sb="22" eb="25">
      <t>ゴジュウオン</t>
    </rPh>
    <rPh sb="25" eb="26">
      <t>ジュン</t>
    </rPh>
    <rPh sb="27" eb="29">
      <t>キニュウ</t>
    </rPh>
    <phoneticPr fontId="8"/>
  </si>
  <si>
    <t>通園日数</t>
    <rPh sb="0" eb="2">
      <t>ツウエン</t>
    </rPh>
    <rPh sb="2" eb="4">
      <t>ニッスウ</t>
    </rPh>
    <phoneticPr fontId="7"/>
  </si>
  <si>
    <t>※）　令和２年９月から１１月の途中で入園又は退園した場合に、それぞれの日付けとその月の通園日数を記入してください。</t>
    <rPh sb="3" eb="5">
      <t>レイワ</t>
    </rPh>
    <rPh sb="6" eb="7">
      <t>ネン</t>
    </rPh>
    <rPh sb="8" eb="9">
      <t>ガツ</t>
    </rPh>
    <rPh sb="13" eb="14">
      <t>ツキ</t>
    </rPh>
    <rPh sb="15" eb="17">
      <t>トチュウ</t>
    </rPh>
    <rPh sb="18" eb="20">
      <t>ニュウエン</t>
    </rPh>
    <rPh sb="20" eb="21">
      <t>マタ</t>
    </rPh>
    <rPh sb="22" eb="24">
      <t>タイエン</t>
    </rPh>
    <rPh sb="26" eb="28">
      <t>バアイ</t>
    </rPh>
    <rPh sb="35" eb="36">
      <t>ヒ</t>
    </rPh>
    <rPh sb="36" eb="37">
      <t>ヅ</t>
    </rPh>
    <rPh sb="41" eb="42">
      <t>ツキ</t>
    </rPh>
    <rPh sb="43" eb="45">
      <t>ツウエン</t>
    </rPh>
    <rPh sb="45" eb="47">
      <t>ニッスウ</t>
    </rPh>
    <rPh sb="48" eb="50">
      <t>キニュウ</t>
    </rPh>
    <phoneticPr fontId="8"/>
  </si>
  <si>
    <t>上記児童にかかる給食費の（領収）金額について、上記のとおり相違ないことを証明します。</t>
    <rPh sb="0" eb="2">
      <t>ジョウキ</t>
    </rPh>
    <rPh sb="2" eb="4">
      <t>ジドウ</t>
    </rPh>
    <rPh sb="8" eb="11">
      <t>キュウショクヒ</t>
    </rPh>
    <rPh sb="13" eb="15">
      <t>リョウシュウ</t>
    </rPh>
    <rPh sb="16" eb="18">
      <t>キンガク</t>
    </rPh>
    <rPh sb="18" eb="19">
      <t>ジツガク</t>
    </rPh>
    <rPh sb="23" eb="25">
      <t>ジョウキ</t>
    </rPh>
    <rPh sb="29" eb="31">
      <t>ソウイ</t>
    </rPh>
    <rPh sb="36" eb="38">
      <t>ショウメイ</t>
    </rPh>
    <phoneticPr fontId="7"/>
  </si>
  <si>
    <t>給食費（領収）証明書(令和２年度臨時分)</t>
    <rPh sb="0" eb="3">
      <t>キュウショクヒ</t>
    </rPh>
    <rPh sb="4" eb="6">
      <t>リョウシュウ</t>
    </rPh>
    <rPh sb="7" eb="10">
      <t>ショウメイショ</t>
    </rPh>
    <rPh sb="11" eb="13">
      <t>レイワ</t>
    </rPh>
    <rPh sb="14" eb="16">
      <t>ネンド</t>
    </rPh>
    <rPh sb="16" eb="18">
      <t>リンジ</t>
    </rPh>
    <rPh sb="18" eb="19">
      <t>ブン</t>
    </rPh>
    <phoneticPr fontId="8"/>
  </si>
  <si>
    <t>給食費及び補助額</t>
    <rPh sb="0" eb="3">
      <t>キュウショクヒ</t>
    </rPh>
    <rPh sb="3" eb="4">
      <t>オヨ</t>
    </rPh>
    <rPh sb="5" eb="7">
      <t>ホジョ</t>
    </rPh>
    <rPh sb="7" eb="8">
      <t>ガク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</si>
</sst>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#,##0_ "/>
  </numFmts>
  <fonts count="1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6" fillId="0" borderId="0"/>
  </cellStyleXfs>
  <cellXfs count="75">
    <xf numFmtId="0" fontId="0" fillId="0" borderId="0" xfId="0">
      <alignment vertical="center"/>
    </xf>
    <xf numFmtId="0" fontId="6" fillId="0" borderId="0" xfId="2" applyFont="1">
      <alignment vertical="center"/>
    </xf>
    <xf numFmtId="176" fontId="6" fillId="0" borderId="0" xfId="2" applyNumberFormat="1" applyFont="1">
      <alignment vertical="center"/>
    </xf>
    <xf numFmtId="0" fontId="6" fillId="0" borderId="0" xfId="2" applyNumberFormat="1" applyFont="1">
      <alignment vertical="center"/>
    </xf>
    <xf numFmtId="0" fontId="6" fillId="0" borderId="0" xfId="2" applyFont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0" borderId="12" xfId="2" applyFont="1" applyBorder="1" applyAlignment="1">
      <alignment vertical="center"/>
    </xf>
    <xf numFmtId="0" fontId="3" fillId="0" borderId="6" xfId="2" applyFont="1" applyBorder="1" applyAlignment="1">
      <alignment horizontal="center" vertical="center"/>
    </xf>
    <xf numFmtId="0" fontId="3" fillId="0" borderId="10" xfId="2" applyFont="1" applyBorder="1" applyAlignment="1">
      <alignment vertical="center"/>
    </xf>
    <xf numFmtId="0" fontId="3" fillId="0" borderId="10" xfId="2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0" fontId="3" fillId="0" borderId="11" xfId="2" applyFont="1" applyBorder="1" applyAlignment="1">
      <alignment horizontal="center" vertical="center"/>
    </xf>
    <xf numFmtId="176" fontId="3" fillId="0" borderId="6" xfId="2" applyNumberFormat="1" applyFont="1" applyBorder="1" applyAlignment="1">
      <alignment horizontal="center" vertical="center"/>
    </xf>
    <xf numFmtId="0" fontId="3" fillId="0" borderId="6" xfId="2" applyNumberFormat="1" applyFont="1" applyBorder="1" applyAlignment="1">
      <alignment horizontal="center" vertical="center"/>
    </xf>
    <xf numFmtId="0" fontId="3" fillId="0" borderId="0" xfId="2" applyFont="1">
      <alignment vertical="center"/>
    </xf>
    <xf numFmtId="0" fontId="10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14" xfId="2" applyFont="1" applyBorder="1" applyAlignment="1">
      <alignment horizontal="center" vertical="center" wrapText="1"/>
    </xf>
    <xf numFmtId="0" fontId="3" fillId="0" borderId="13" xfId="2" applyFont="1" applyBorder="1" applyAlignment="1">
      <alignment vertical="center"/>
    </xf>
    <xf numFmtId="0" fontId="0" fillId="0" borderId="0" xfId="2" applyFont="1">
      <alignment vertical="center"/>
    </xf>
    <xf numFmtId="0" fontId="12" fillId="0" borderId="0" xfId="2" applyFont="1">
      <alignment vertical="center"/>
    </xf>
    <xf numFmtId="0" fontId="3" fillId="0" borderId="6" xfId="2" applyFont="1" applyBorder="1" applyAlignment="1">
      <alignment horizontal="center" vertical="center" shrinkToFit="1"/>
    </xf>
    <xf numFmtId="0" fontId="0" fillId="0" borderId="0" xfId="2" applyNumberFormat="1" applyFont="1">
      <alignment vertical="center"/>
    </xf>
    <xf numFmtId="0" fontId="0" fillId="0" borderId="0" xfId="2" applyFont="1" applyBorder="1" applyAlignment="1">
      <alignment vertical="center"/>
    </xf>
    <xf numFmtId="0" fontId="13" fillId="0" borderId="10" xfId="2" applyFont="1" applyBorder="1" applyAlignment="1">
      <alignment vertical="center"/>
    </xf>
    <xf numFmtId="0" fontId="13" fillId="0" borderId="6" xfId="2" applyFont="1" applyBorder="1">
      <alignment vertical="center"/>
    </xf>
    <xf numFmtId="0" fontId="13" fillId="0" borderId="6" xfId="2" applyFont="1" applyBorder="1" applyAlignment="1">
      <alignment horizontal="center" vertical="center"/>
    </xf>
    <xf numFmtId="0" fontId="13" fillId="0" borderId="11" xfId="2" applyFont="1" applyBorder="1" applyAlignment="1">
      <alignment vertical="center"/>
    </xf>
    <xf numFmtId="0" fontId="13" fillId="0" borderId="6" xfId="2" applyFont="1" applyBorder="1" applyAlignment="1">
      <alignment vertical="center"/>
    </xf>
    <xf numFmtId="14" fontId="14" fillId="0" borderId="0" xfId="3" applyNumberFormat="1" applyFont="1">
      <alignment vertical="center"/>
    </xf>
    <xf numFmtId="0" fontId="13" fillId="0" borderId="0" xfId="2" applyFont="1" applyBorder="1" applyAlignment="1">
      <alignment vertical="center"/>
    </xf>
    <xf numFmtId="57" fontId="14" fillId="0" borderId="7" xfId="3" applyNumberFormat="1" applyFont="1" applyBorder="1">
      <alignment vertical="center"/>
    </xf>
    <xf numFmtId="14" fontId="13" fillId="0" borderId="6" xfId="2" applyNumberFormat="1" applyFont="1" applyBorder="1">
      <alignment vertical="center"/>
    </xf>
    <xf numFmtId="0" fontId="13" fillId="0" borderId="8" xfId="2" applyFont="1" applyBorder="1">
      <alignment vertical="center"/>
    </xf>
    <xf numFmtId="176" fontId="13" fillId="0" borderId="6" xfId="2" applyNumberFormat="1" applyFont="1" applyBorder="1">
      <alignment vertical="center"/>
    </xf>
    <xf numFmtId="0" fontId="13" fillId="0" borderId="6" xfId="3" applyFont="1" applyBorder="1" applyAlignment="1">
      <alignment shrinkToFit="1"/>
    </xf>
    <xf numFmtId="14" fontId="14" fillId="0" borderId="6" xfId="3" applyNumberFormat="1" applyFont="1" applyBorder="1">
      <alignment vertical="center"/>
    </xf>
    <xf numFmtId="57" fontId="14" fillId="0" borderId="6" xfId="3" applyNumberFormat="1" applyFont="1" applyBorder="1">
      <alignment vertical="center"/>
    </xf>
    <xf numFmtId="0" fontId="13" fillId="0" borderId="10" xfId="2" applyFont="1" applyBorder="1">
      <alignment vertical="center"/>
    </xf>
    <xf numFmtId="0" fontId="13" fillId="0" borderId="10" xfId="2" applyFont="1" applyBorder="1" applyAlignment="1">
      <alignment horizontal="center" vertical="center"/>
    </xf>
    <xf numFmtId="0" fontId="13" fillId="0" borderId="0" xfId="2" applyFont="1" applyBorder="1">
      <alignment vertical="center"/>
    </xf>
    <xf numFmtId="177" fontId="13" fillId="0" borderId="6" xfId="2" applyNumberFormat="1" applyFont="1" applyBorder="1" applyAlignment="1">
      <alignment horizontal="right" vertical="center"/>
    </xf>
    <xf numFmtId="177" fontId="13" fillId="2" borderId="6" xfId="2" applyNumberFormat="1" applyFont="1" applyFill="1" applyBorder="1" applyAlignment="1">
      <alignment horizontal="right" vertical="center"/>
    </xf>
    <xf numFmtId="177" fontId="13" fillId="3" borderId="6" xfId="2" applyNumberFormat="1" applyFont="1" applyFill="1" applyBorder="1" applyAlignment="1">
      <alignment horizontal="right" vertical="center"/>
    </xf>
    <xf numFmtId="177" fontId="13" fillId="0" borderId="15" xfId="2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6" fillId="0" borderId="4" xfId="2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2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3" fillId="0" borderId="7" xfId="2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0" xfId="2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" xfId="2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6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</cellXfs>
  <cellStyles count="7">
    <cellStyle name="桁区切り 2" xfId="4"/>
    <cellStyle name="桁区切り 3" xfId="5"/>
    <cellStyle name="標準" xfId="0" builtinId="0"/>
    <cellStyle name="標準 2" xfId="1"/>
    <cellStyle name="標準 2 2" xfId="6"/>
    <cellStyle name="標準 3" xfId="2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tabSelected="1" view="pageBreakPreview" zoomScale="80" zoomScaleNormal="100" zoomScaleSheetLayoutView="80" workbookViewId="0">
      <pane ySplit="8" topLeftCell="A30" activePane="bottomLeft" state="frozen"/>
      <selection pane="bottomLeft" activeCell="C47" sqref="C47"/>
    </sheetView>
  </sheetViews>
  <sheetFormatPr defaultColWidth="9" defaultRowHeight="13.5"/>
  <cols>
    <col min="1" max="1" width="4.125" style="1" bestFit="1" customWidth="1"/>
    <col min="2" max="2" width="16" style="1" customWidth="1"/>
    <col min="3" max="3" width="10.5" style="1" customWidth="1"/>
    <col min="4" max="8" width="14.875" style="1" customWidth="1"/>
    <col min="9" max="10" width="10.625" style="1" customWidth="1"/>
    <col min="11" max="11" width="10.625" style="2" customWidth="1"/>
    <col min="12" max="13" width="9.25" style="1" customWidth="1"/>
    <col min="14" max="14" width="9.25" style="3" customWidth="1"/>
    <col min="15" max="20" width="9.25" style="1" customWidth="1"/>
    <col min="21" max="21" width="10.625" style="1" customWidth="1"/>
    <col min="22" max="16384" width="9" style="1"/>
  </cols>
  <sheetData>
    <row r="1" spans="1:25" ht="21.75" customHeight="1">
      <c r="A1" s="57" t="s">
        <v>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1" t="s">
        <v>0</v>
      </c>
      <c r="W1" s="20" t="s">
        <v>27</v>
      </c>
      <c r="X1" s="20" t="s">
        <v>26</v>
      </c>
      <c r="Y1" s="20" t="s">
        <v>25</v>
      </c>
    </row>
    <row r="2" spans="1:25" ht="21">
      <c r="A2" s="58" t="s">
        <v>38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" t="s">
        <v>1</v>
      </c>
      <c r="W2" s="1" t="s">
        <v>2</v>
      </c>
      <c r="X2" s="1" t="s">
        <v>3</v>
      </c>
      <c r="Y2" s="1" t="s">
        <v>4</v>
      </c>
    </row>
    <row r="4" spans="1:25" ht="21.75" customHeight="1">
      <c r="A4" s="20" t="s">
        <v>34</v>
      </c>
      <c r="L4" s="4"/>
      <c r="O4" s="24"/>
      <c r="P4" s="4"/>
      <c r="Q4" s="4"/>
      <c r="R4" s="4"/>
      <c r="S4" s="4"/>
      <c r="T4" s="4"/>
      <c r="U4" s="4"/>
    </row>
    <row r="5" spans="1:25" s="5" customFormat="1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1"/>
      <c r="M5" s="1"/>
      <c r="N5" s="3"/>
      <c r="O5" s="1"/>
      <c r="P5" s="1"/>
      <c r="Q5" s="1"/>
      <c r="R5" s="1"/>
      <c r="S5" s="1"/>
      <c r="T5" s="1"/>
      <c r="U5" s="1"/>
    </row>
    <row r="6" spans="1:25" s="5" customFormat="1" ht="17.25" customHeight="1">
      <c r="A6" s="55" t="s">
        <v>33</v>
      </c>
      <c r="B6" s="6"/>
      <c r="C6" s="7"/>
      <c r="D6" s="73" t="s">
        <v>5</v>
      </c>
      <c r="E6" s="74"/>
      <c r="F6" s="69"/>
      <c r="G6" s="73" t="s">
        <v>6</v>
      </c>
      <c r="H6" s="69"/>
      <c r="I6" s="61" t="s">
        <v>24</v>
      </c>
      <c r="J6" s="62"/>
      <c r="K6" s="50"/>
      <c r="L6" s="59" t="s">
        <v>39</v>
      </c>
      <c r="M6" s="59"/>
      <c r="N6" s="59"/>
      <c r="O6" s="59"/>
      <c r="P6" s="59"/>
      <c r="Q6" s="59"/>
      <c r="R6" s="59"/>
      <c r="S6" s="59"/>
      <c r="T6" s="59"/>
      <c r="U6" s="60"/>
    </row>
    <row r="7" spans="1:25" s="5" customFormat="1" ht="17.25" customHeight="1">
      <c r="A7" s="56"/>
      <c r="B7" s="18"/>
      <c r="C7" s="19"/>
      <c r="D7" s="47"/>
      <c r="E7" s="48"/>
      <c r="F7" s="49"/>
      <c r="G7" s="47"/>
      <c r="H7" s="49"/>
      <c r="I7" s="63"/>
      <c r="J7" s="64"/>
      <c r="K7" s="65"/>
      <c r="L7" s="68" t="s">
        <v>14</v>
      </c>
      <c r="M7" s="46"/>
      <c r="N7" s="46"/>
      <c r="O7" s="68" t="s">
        <v>15</v>
      </c>
      <c r="P7" s="46"/>
      <c r="Q7" s="46"/>
      <c r="R7" s="68" t="s">
        <v>16</v>
      </c>
      <c r="S7" s="46"/>
      <c r="T7" s="46"/>
      <c r="U7" s="69" t="s">
        <v>13</v>
      </c>
    </row>
    <row r="8" spans="1:25" s="15" customFormat="1" ht="17.25" customHeight="1">
      <c r="A8" s="9"/>
      <c r="B8" s="10" t="s">
        <v>21</v>
      </c>
      <c r="C8" s="11" t="s">
        <v>7</v>
      </c>
      <c r="D8" s="12" t="s">
        <v>8</v>
      </c>
      <c r="E8" s="8" t="s">
        <v>9</v>
      </c>
      <c r="F8" s="8" t="s">
        <v>10</v>
      </c>
      <c r="G8" s="8" t="s">
        <v>11</v>
      </c>
      <c r="H8" s="8" t="s">
        <v>9</v>
      </c>
      <c r="I8" s="8" t="s">
        <v>22</v>
      </c>
      <c r="J8" s="13" t="s">
        <v>23</v>
      </c>
      <c r="K8" s="13" t="s">
        <v>35</v>
      </c>
      <c r="L8" s="8" t="s">
        <v>17</v>
      </c>
      <c r="M8" s="22" t="s">
        <v>28</v>
      </c>
      <c r="N8" s="14" t="s">
        <v>18</v>
      </c>
      <c r="O8" s="8" t="s">
        <v>17</v>
      </c>
      <c r="P8" s="22" t="s">
        <v>28</v>
      </c>
      <c r="Q8" s="8" t="s">
        <v>18</v>
      </c>
      <c r="R8" s="8" t="s">
        <v>17</v>
      </c>
      <c r="S8" s="22" t="s">
        <v>28</v>
      </c>
      <c r="T8" s="8" t="s">
        <v>18</v>
      </c>
      <c r="U8" s="49"/>
    </row>
    <row r="9" spans="1:25" s="16" customFormat="1" ht="17.25" customHeight="1">
      <c r="A9" s="25">
        <v>1</v>
      </c>
      <c r="B9" s="26"/>
      <c r="C9" s="27"/>
      <c r="D9" s="28"/>
      <c r="E9" s="29"/>
      <c r="F9" s="30"/>
      <c r="G9" s="29"/>
      <c r="H9" s="29"/>
      <c r="I9" s="31"/>
      <c r="J9" s="34"/>
      <c r="K9" s="32"/>
      <c r="L9" s="42"/>
      <c r="M9" s="43">
        <v>5400</v>
      </c>
      <c r="N9" s="43">
        <f>MIN(M9,L9)</f>
        <v>5400</v>
      </c>
      <c r="O9" s="42"/>
      <c r="P9" s="43">
        <v>5400</v>
      </c>
      <c r="Q9" s="43">
        <f>MIN(P9,O9)</f>
        <v>5400</v>
      </c>
      <c r="R9" s="42"/>
      <c r="S9" s="43">
        <v>5400</v>
      </c>
      <c r="T9" s="43">
        <f>MIN(S9,R9)</f>
        <v>5400</v>
      </c>
      <c r="U9" s="44">
        <f>SUM(T9,N9,Q9)</f>
        <v>16200</v>
      </c>
    </row>
    <row r="10" spans="1:25" s="15" customFormat="1" ht="17.25" customHeight="1">
      <c r="A10" s="26">
        <v>2</v>
      </c>
      <c r="B10" s="26"/>
      <c r="C10" s="27"/>
      <c r="D10" s="26"/>
      <c r="E10" s="26"/>
      <c r="F10" s="33"/>
      <c r="G10" s="26"/>
      <c r="H10" s="26"/>
      <c r="I10" s="34"/>
      <c r="J10" s="34"/>
      <c r="K10" s="35"/>
      <c r="L10" s="42"/>
      <c r="M10" s="43">
        <v>5400</v>
      </c>
      <c r="N10" s="43">
        <f t="shared" ref="N10:N43" si="0">MIN(M10,L10)</f>
        <v>5400</v>
      </c>
      <c r="O10" s="42"/>
      <c r="P10" s="43">
        <v>5400</v>
      </c>
      <c r="Q10" s="43">
        <f t="shared" ref="Q10:Q43" si="1">MIN(P10,O10)</f>
        <v>5400</v>
      </c>
      <c r="R10" s="42"/>
      <c r="S10" s="43">
        <v>5400</v>
      </c>
      <c r="T10" s="43">
        <f t="shared" ref="T10:T43" si="2">MIN(S10,R10)</f>
        <v>5400</v>
      </c>
      <c r="U10" s="44">
        <f t="shared" ref="U10:U43" si="3">SUM(T10,N10,Q10)</f>
        <v>16200</v>
      </c>
    </row>
    <row r="11" spans="1:25" s="15" customFormat="1" ht="17.25" customHeight="1">
      <c r="A11" s="25">
        <v>3</v>
      </c>
      <c r="B11" s="26"/>
      <c r="C11" s="27"/>
      <c r="D11" s="26"/>
      <c r="E11" s="26"/>
      <c r="F11" s="33"/>
      <c r="G11" s="26"/>
      <c r="H11" s="26"/>
      <c r="I11" s="34"/>
      <c r="J11" s="34"/>
      <c r="K11" s="35"/>
      <c r="L11" s="42"/>
      <c r="M11" s="43">
        <v>5400</v>
      </c>
      <c r="N11" s="43">
        <f t="shared" si="0"/>
        <v>5400</v>
      </c>
      <c r="O11" s="42"/>
      <c r="P11" s="43">
        <v>5400</v>
      </c>
      <c r="Q11" s="43">
        <f t="shared" si="1"/>
        <v>5400</v>
      </c>
      <c r="R11" s="42"/>
      <c r="S11" s="43">
        <v>5400</v>
      </c>
      <c r="T11" s="43">
        <f t="shared" si="2"/>
        <v>5400</v>
      </c>
      <c r="U11" s="44">
        <f t="shared" si="3"/>
        <v>16200</v>
      </c>
    </row>
    <row r="12" spans="1:25" s="15" customFormat="1" ht="16.149999999999999" customHeight="1">
      <c r="A12" s="26">
        <v>4</v>
      </c>
      <c r="B12" s="26"/>
      <c r="C12" s="27"/>
      <c r="D12" s="26"/>
      <c r="E12" s="36"/>
      <c r="F12" s="33"/>
      <c r="G12" s="26"/>
      <c r="H12" s="26"/>
      <c r="I12" s="34"/>
      <c r="J12" s="34"/>
      <c r="K12" s="35"/>
      <c r="L12" s="42"/>
      <c r="M12" s="43">
        <v>5400</v>
      </c>
      <c r="N12" s="43">
        <f t="shared" si="0"/>
        <v>5400</v>
      </c>
      <c r="O12" s="42"/>
      <c r="P12" s="43">
        <v>5400</v>
      </c>
      <c r="Q12" s="43">
        <f t="shared" si="1"/>
        <v>5400</v>
      </c>
      <c r="R12" s="42"/>
      <c r="S12" s="43">
        <v>5400</v>
      </c>
      <c r="T12" s="43">
        <f t="shared" si="2"/>
        <v>5400</v>
      </c>
      <c r="U12" s="44">
        <f t="shared" si="3"/>
        <v>16200</v>
      </c>
    </row>
    <row r="13" spans="1:25" s="15" customFormat="1" ht="17.25" customHeight="1">
      <c r="A13" s="25">
        <v>5</v>
      </c>
      <c r="B13" s="26"/>
      <c r="C13" s="27"/>
      <c r="D13" s="26"/>
      <c r="E13" s="36"/>
      <c r="F13" s="33"/>
      <c r="G13" s="26"/>
      <c r="H13" s="26"/>
      <c r="I13" s="34"/>
      <c r="J13" s="34"/>
      <c r="K13" s="35"/>
      <c r="L13" s="42"/>
      <c r="M13" s="43">
        <v>5400</v>
      </c>
      <c r="N13" s="43">
        <f t="shared" si="0"/>
        <v>5400</v>
      </c>
      <c r="O13" s="42"/>
      <c r="P13" s="43">
        <v>5400</v>
      </c>
      <c r="Q13" s="43">
        <f t="shared" si="1"/>
        <v>5400</v>
      </c>
      <c r="R13" s="42"/>
      <c r="S13" s="43">
        <v>5400</v>
      </c>
      <c r="T13" s="43">
        <f t="shared" si="2"/>
        <v>5400</v>
      </c>
      <c r="U13" s="44">
        <f t="shared" si="3"/>
        <v>16200</v>
      </c>
    </row>
    <row r="14" spans="1:25" s="15" customFormat="1" ht="17.25" customHeight="1">
      <c r="A14" s="26">
        <v>6</v>
      </c>
      <c r="B14" s="26"/>
      <c r="C14" s="27"/>
      <c r="D14" s="26"/>
      <c r="E14" s="26"/>
      <c r="F14" s="33"/>
      <c r="G14" s="26"/>
      <c r="H14" s="26"/>
      <c r="I14" s="34"/>
      <c r="J14" s="34"/>
      <c r="K14" s="35"/>
      <c r="L14" s="42"/>
      <c r="M14" s="43">
        <v>5400</v>
      </c>
      <c r="N14" s="43">
        <f t="shared" si="0"/>
        <v>5400</v>
      </c>
      <c r="O14" s="42"/>
      <c r="P14" s="43">
        <v>5400</v>
      </c>
      <c r="Q14" s="43">
        <f t="shared" si="1"/>
        <v>5400</v>
      </c>
      <c r="R14" s="42"/>
      <c r="S14" s="43">
        <v>5400</v>
      </c>
      <c r="T14" s="43">
        <f t="shared" si="2"/>
        <v>5400</v>
      </c>
      <c r="U14" s="44">
        <f t="shared" si="3"/>
        <v>16200</v>
      </c>
    </row>
    <row r="15" spans="1:25" s="15" customFormat="1" ht="17.25" customHeight="1">
      <c r="A15" s="25">
        <v>7</v>
      </c>
      <c r="B15" s="26"/>
      <c r="C15" s="27"/>
      <c r="D15" s="26"/>
      <c r="E15" s="26"/>
      <c r="F15" s="33"/>
      <c r="G15" s="26"/>
      <c r="H15" s="26"/>
      <c r="I15" s="34"/>
      <c r="J15" s="34"/>
      <c r="K15" s="35"/>
      <c r="L15" s="42"/>
      <c r="M15" s="43">
        <v>5400</v>
      </c>
      <c r="N15" s="43">
        <f t="shared" si="0"/>
        <v>5400</v>
      </c>
      <c r="O15" s="42"/>
      <c r="P15" s="43">
        <v>5400</v>
      </c>
      <c r="Q15" s="43">
        <f t="shared" si="1"/>
        <v>5400</v>
      </c>
      <c r="R15" s="42"/>
      <c r="S15" s="43">
        <v>5400</v>
      </c>
      <c r="T15" s="43">
        <f t="shared" si="2"/>
        <v>5400</v>
      </c>
      <c r="U15" s="44">
        <f t="shared" si="3"/>
        <v>16200</v>
      </c>
    </row>
    <row r="16" spans="1:25" s="15" customFormat="1" ht="17.25" customHeight="1">
      <c r="A16" s="26">
        <v>8</v>
      </c>
      <c r="B16" s="26"/>
      <c r="C16" s="27"/>
      <c r="D16" s="26"/>
      <c r="E16" s="26"/>
      <c r="F16" s="37"/>
      <c r="G16" s="26"/>
      <c r="H16" s="26"/>
      <c r="I16" s="34"/>
      <c r="J16" s="34"/>
      <c r="K16" s="38"/>
      <c r="L16" s="42"/>
      <c r="M16" s="43">
        <v>5400</v>
      </c>
      <c r="N16" s="43">
        <f t="shared" si="0"/>
        <v>5400</v>
      </c>
      <c r="O16" s="42"/>
      <c r="P16" s="43">
        <v>5400</v>
      </c>
      <c r="Q16" s="43">
        <f t="shared" si="1"/>
        <v>5400</v>
      </c>
      <c r="R16" s="42"/>
      <c r="S16" s="43">
        <v>5400</v>
      </c>
      <c r="T16" s="43">
        <f t="shared" si="2"/>
        <v>5400</v>
      </c>
      <c r="U16" s="44">
        <f t="shared" si="3"/>
        <v>16200</v>
      </c>
    </row>
    <row r="17" spans="1:21" s="15" customFormat="1" ht="17.25" customHeight="1">
      <c r="A17" s="25">
        <v>9</v>
      </c>
      <c r="B17" s="26"/>
      <c r="C17" s="27"/>
      <c r="D17" s="26"/>
      <c r="E17" s="26"/>
      <c r="F17" s="33"/>
      <c r="G17" s="26"/>
      <c r="H17" s="26"/>
      <c r="I17" s="34"/>
      <c r="J17" s="34"/>
      <c r="K17" s="35"/>
      <c r="L17" s="42"/>
      <c r="M17" s="43">
        <v>5400</v>
      </c>
      <c r="N17" s="43">
        <f t="shared" si="0"/>
        <v>5400</v>
      </c>
      <c r="O17" s="42"/>
      <c r="P17" s="43">
        <v>5400</v>
      </c>
      <c r="Q17" s="43">
        <f t="shared" si="1"/>
        <v>5400</v>
      </c>
      <c r="R17" s="42"/>
      <c r="S17" s="43">
        <v>5400</v>
      </c>
      <c r="T17" s="43">
        <f t="shared" si="2"/>
        <v>5400</v>
      </c>
      <c r="U17" s="44">
        <f t="shared" si="3"/>
        <v>16200</v>
      </c>
    </row>
    <row r="18" spans="1:21" s="15" customFormat="1" ht="17.25" customHeight="1">
      <c r="A18" s="26">
        <v>10</v>
      </c>
      <c r="B18" s="26"/>
      <c r="C18" s="27"/>
      <c r="D18" s="26"/>
      <c r="E18" s="26"/>
      <c r="F18" s="33"/>
      <c r="G18" s="26"/>
      <c r="H18" s="26"/>
      <c r="I18" s="34"/>
      <c r="J18" s="34"/>
      <c r="K18" s="35"/>
      <c r="L18" s="42"/>
      <c r="M18" s="43">
        <v>5400</v>
      </c>
      <c r="N18" s="43">
        <f t="shared" si="0"/>
        <v>5400</v>
      </c>
      <c r="O18" s="42"/>
      <c r="P18" s="43">
        <v>5400</v>
      </c>
      <c r="Q18" s="43">
        <f t="shared" si="1"/>
        <v>5400</v>
      </c>
      <c r="R18" s="42"/>
      <c r="S18" s="43">
        <v>5400</v>
      </c>
      <c r="T18" s="43">
        <f t="shared" si="2"/>
        <v>5400</v>
      </c>
      <c r="U18" s="44">
        <f t="shared" si="3"/>
        <v>16200</v>
      </c>
    </row>
    <row r="19" spans="1:21" s="15" customFormat="1" ht="17.25" customHeight="1">
      <c r="A19" s="25">
        <v>11</v>
      </c>
      <c r="B19" s="26"/>
      <c r="C19" s="27"/>
      <c r="D19" s="26"/>
      <c r="E19" s="26"/>
      <c r="F19" s="33"/>
      <c r="G19" s="26"/>
      <c r="H19" s="26"/>
      <c r="I19" s="34"/>
      <c r="J19" s="34"/>
      <c r="K19" s="35"/>
      <c r="L19" s="42"/>
      <c r="M19" s="43">
        <v>5400</v>
      </c>
      <c r="N19" s="43">
        <f t="shared" si="0"/>
        <v>5400</v>
      </c>
      <c r="O19" s="42"/>
      <c r="P19" s="43">
        <v>5400</v>
      </c>
      <c r="Q19" s="43">
        <f t="shared" si="1"/>
        <v>5400</v>
      </c>
      <c r="R19" s="42"/>
      <c r="S19" s="43">
        <v>5400</v>
      </c>
      <c r="T19" s="43">
        <f t="shared" si="2"/>
        <v>5400</v>
      </c>
      <c r="U19" s="44">
        <f t="shared" si="3"/>
        <v>16200</v>
      </c>
    </row>
    <row r="20" spans="1:21" s="15" customFormat="1" ht="17.25" customHeight="1">
      <c r="A20" s="26">
        <v>12</v>
      </c>
      <c r="B20" s="26"/>
      <c r="C20" s="27"/>
      <c r="D20" s="26"/>
      <c r="E20" s="26"/>
      <c r="F20" s="33"/>
      <c r="G20" s="26"/>
      <c r="H20" s="26"/>
      <c r="I20" s="34"/>
      <c r="J20" s="34"/>
      <c r="K20" s="35"/>
      <c r="L20" s="42"/>
      <c r="M20" s="43">
        <v>5400</v>
      </c>
      <c r="N20" s="43">
        <f t="shared" si="0"/>
        <v>5400</v>
      </c>
      <c r="O20" s="42"/>
      <c r="P20" s="43">
        <v>5400</v>
      </c>
      <c r="Q20" s="43">
        <f t="shared" si="1"/>
        <v>5400</v>
      </c>
      <c r="R20" s="42"/>
      <c r="S20" s="43">
        <v>5400</v>
      </c>
      <c r="T20" s="43">
        <f t="shared" si="2"/>
        <v>5400</v>
      </c>
      <c r="U20" s="44">
        <f t="shared" si="3"/>
        <v>16200</v>
      </c>
    </row>
    <row r="21" spans="1:21" s="15" customFormat="1" ht="17.25" customHeight="1">
      <c r="A21" s="25">
        <v>13</v>
      </c>
      <c r="B21" s="26"/>
      <c r="C21" s="27"/>
      <c r="D21" s="26"/>
      <c r="E21" s="26"/>
      <c r="F21" s="33"/>
      <c r="G21" s="26"/>
      <c r="H21" s="26"/>
      <c r="I21" s="34"/>
      <c r="J21" s="34"/>
      <c r="K21" s="35"/>
      <c r="L21" s="42"/>
      <c r="M21" s="43">
        <v>5400</v>
      </c>
      <c r="N21" s="43">
        <f t="shared" si="0"/>
        <v>5400</v>
      </c>
      <c r="O21" s="42"/>
      <c r="P21" s="43">
        <v>5400</v>
      </c>
      <c r="Q21" s="43">
        <f t="shared" si="1"/>
        <v>5400</v>
      </c>
      <c r="R21" s="42"/>
      <c r="S21" s="43">
        <v>5400</v>
      </c>
      <c r="T21" s="43">
        <f t="shared" si="2"/>
        <v>5400</v>
      </c>
      <c r="U21" s="44">
        <f t="shared" si="3"/>
        <v>16200</v>
      </c>
    </row>
    <row r="22" spans="1:21" s="15" customFormat="1" ht="17.25" customHeight="1">
      <c r="A22" s="26">
        <v>14</v>
      </c>
      <c r="B22" s="26"/>
      <c r="C22" s="27"/>
      <c r="D22" s="26"/>
      <c r="E22" s="26"/>
      <c r="F22" s="33"/>
      <c r="G22" s="26"/>
      <c r="H22" s="26"/>
      <c r="I22" s="34"/>
      <c r="J22" s="34"/>
      <c r="K22" s="35"/>
      <c r="L22" s="42"/>
      <c r="M22" s="43">
        <v>5400</v>
      </c>
      <c r="N22" s="43">
        <f t="shared" si="0"/>
        <v>5400</v>
      </c>
      <c r="O22" s="42"/>
      <c r="P22" s="43">
        <v>5400</v>
      </c>
      <c r="Q22" s="43">
        <f t="shared" si="1"/>
        <v>5400</v>
      </c>
      <c r="R22" s="42"/>
      <c r="S22" s="43">
        <v>5400</v>
      </c>
      <c r="T22" s="43">
        <f t="shared" si="2"/>
        <v>5400</v>
      </c>
      <c r="U22" s="44">
        <f t="shared" si="3"/>
        <v>16200</v>
      </c>
    </row>
    <row r="23" spans="1:21" s="15" customFormat="1" ht="17.25" customHeight="1">
      <c r="A23" s="25">
        <v>15</v>
      </c>
      <c r="B23" s="26"/>
      <c r="C23" s="27"/>
      <c r="D23" s="26"/>
      <c r="E23" s="26"/>
      <c r="F23" s="33"/>
      <c r="G23" s="26"/>
      <c r="H23" s="26"/>
      <c r="I23" s="34"/>
      <c r="J23" s="34"/>
      <c r="K23" s="35"/>
      <c r="L23" s="42"/>
      <c r="M23" s="43">
        <v>5400</v>
      </c>
      <c r="N23" s="43">
        <f t="shared" si="0"/>
        <v>5400</v>
      </c>
      <c r="O23" s="42"/>
      <c r="P23" s="43">
        <v>5400</v>
      </c>
      <c r="Q23" s="43">
        <f t="shared" si="1"/>
        <v>5400</v>
      </c>
      <c r="R23" s="42"/>
      <c r="S23" s="43">
        <v>5400</v>
      </c>
      <c r="T23" s="43">
        <f t="shared" si="2"/>
        <v>5400</v>
      </c>
      <c r="U23" s="44">
        <f t="shared" si="3"/>
        <v>16200</v>
      </c>
    </row>
    <row r="24" spans="1:21" s="15" customFormat="1" ht="17.25" customHeight="1">
      <c r="A24" s="26">
        <v>16</v>
      </c>
      <c r="B24" s="26"/>
      <c r="C24" s="27"/>
      <c r="D24" s="26"/>
      <c r="E24" s="26"/>
      <c r="F24" s="33"/>
      <c r="G24" s="26"/>
      <c r="H24" s="26"/>
      <c r="I24" s="34"/>
      <c r="J24" s="34"/>
      <c r="K24" s="35"/>
      <c r="L24" s="42"/>
      <c r="M24" s="43">
        <v>5400</v>
      </c>
      <c r="N24" s="43">
        <f t="shared" si="0"/>
        <v>5400</v>
      </c>
      <c r="O24" s="42"/>
      <c r="P24" s="43">
        <v>5400</v>
      </c>
      <c r="Q24" s="43">
        <f t="shared" si="1"/>
        <v>5400</v>
      </c>
      <c r="R24" s="42"/>
      <c r="S24" s="43">
        <v>5400</v>
      </c>
      <c r="T24" s="43">
        <f t="shared" si="2"/>
        <v>5400</v>
      </c>
      <c r="U24" s="44">
        <f t="shared" si="3"/>
        <v>16200</v>
      </c>
    </row>
    <row r="25" spans="1:21" s="15" customFormat="1" ht="17.25" customHeight="1">
      <c r="A25" s="25">
        <v>17</v>
      </c>
      <c r="B25" s="26"/>
      <c r="C25" s="27"/>
      <c r="D25" s="26"/>
      <c r="E25" s="26"/>
      <c r="F25" s="33"/>
      <c r="G25" s="26"/>
      <c r="H25" s="26"/>
      <c r="I25" s="34"/>
      <c r="J25" s="34"/>
      <c r="K25" s="35"/>
      <c r="L25" s="42"/>
      <c r="M25" s="43">
        <v>5400</v>
      </c>
      <c r="N25" s="43">
        <f t="shared" si="0"/>
        <v>5400</v>
      </c>
      <c r="O25" s="42"/>
      <c r="P25" s="43">
        <v>5400</v>
      </c>
      <c r="Q25" s="43">
        <f t="shared" si="1"/>
        <v>5400</v>
      </c>
      <c r="R25" s="42"/>
      <c r="S25" s="43">
        <v>5400</v>
      </c>
      <c r="T25" s="43">
        <f t="shared" si="2"/>
        <v>5400</v>
      </c>
      <c r="U25" s="44">
        <f t="shared" si="3"/>
        <v>16200</v>
      </c>
    </row>
    <row r="26" spans="1:21" s="15" customFormat="1" ht="17.25" customHeight="1">
      <c r="A26" s="26">
        <v>18</v>
      </c>
      <c r="B26" s="26"/>
      <c r="C26" s="27"/>
      <c r="D26" s="26"/>
      <c r="E26" s="26"/>
      <c r="F26" s="33"/>
      <c r="G26" s="26"/>
      <c r="H26" s="26"/>
      <c r="I26" s="34"/>
      <c r="J26" s="34"/>
      <c r="K26" s="35"/>
      <c r="L26" s="42"/>
      <c r="M26" s="43">
        <v>5400</v>
      </c>
      <c r="N26" s="43">
        <f t="shared" si="0"/>
        <v>5400</v>
      </c>
      <c r="O26" s="42"/>
      <c r="P26" s="43">
        <v>5400</v>
      </c>
      <c r="Q26" s="43">
        <f t="shared" si="1"/>
        <v>5400</v>
      </c>
      <c r="R26" s="42"/>
      <c r="S26" s="43">
        <v>5400</v>
      </c>
      <c r="T26" s="43">
        <f t="shared" si="2"/>
        <v>5400</v>
      </c>
      <c r="U26" s="44">
        <f t="shared" si="3"/>
        <v>16200</v>
      </c>
    </row>
    <row r="27" spans="1:21" s="15" customFormat="1" ht="17.25" customHeight="1">
      <c r="A27" s="25">
        <v>19</v>
      </c>
      <c r="B27" s="26"/>
      <c r="C27" s="27"/>
      <c r="D27" s="26"/>
      <c r="E27" s="26"/>
      <c r="F27" s="33"/>
      <c r="G27" s="26"/>
      <c r="H27" s="26"/>
      <c r="I27" s="34"/>
      <c r="J27" s="34"/>
      <c r="K27" s="35"/>
      <c r="L27" s="42"/>
      <c r="M27" s="43">
        <v>5400</v>
      </c>
      <c r="N27" s="43">
        <f t="shared" si="0"/>
        <v>5400</v>
      </c>
      <c r="O27" s="42"/>
      <c r="P27" s="43">
        <v>5400</v>
      </c>
      <c r="Q27" s="43">
        <f t="shared" si="1"/>
        <v>5400</v>
      </c>
      <c r="R27" s="42"/>
      <c r="S27" s="43">
        <v>5400</v>
      </c>
      <c r="T27" s="43">
        <f t="shared" si="2"/>
        <v>5400</v>
      </c>
      <c r="U27" s="44">
        <f t="shared" si="3"/>
        <v>16200</v>
      </c>
    </row>
    <row r="28" spans="1:21" s="15" customFormat="1" ht="17.25" customHeight="1">
      <c r="A28" s="26">
        <v>20</v>
      </c>
      <c r="B28" s="39"/>
      <c r="C28" s="40"/>
      <c r="D28" s="26"/>
      <c r="E28" s="26"/>
      <c r="F28" s="33"/>
      <c r="G28" s="26"/>
      <c r="H28" s="26"/>
      <c r="I28" s="34"/>
      <c r="J28" s="34"/>
      <c r="K28" s="35"/>
      <c r="L28" s="42"/>
      <c r="M28" s="43">
        <v>5400</v>
      </c>
      <c r="N28" s="43">
        <f t="shared" si="0"/>
        <v>5400</v>
      </c>
      <c r="O28" s="42"/>
      <c r="P28" s="43">
        <v>5400</v>
      </c>
      <c r="Q28" s="43">
        <f t="shared" si="1"/>
        <v>5400</v>
      </c>
      <c r="R28" s="42"/>
      <c r="S28" s="43">
        <v>5400</v>
      </c>
      <c r="T28" s="43">
        <f t="shared" si="2"/>
        <v>5400</v>
      </c>
      <c r="U28" s="44">
        <f t="shared" si="3"/>
        <v>16200</v>
      </c>
    </row>
    <row r="29" spans="1:21" s="15" customFormat="1" ht="17.25" customHeight="1">
      <c r="A29" s="25">
        <v>21</v>
      </c>
      <c r="B29" s="26"/>
      <c r="C29" s="27"/>
      <c r="D29" s="26"/>
      <c r="E29" s="26"/>
      <c r="F29" s="33"/>
      <c r="G29" s="26"/>
      <c r="H29" s="26"/>
      <c r="I29" s="34"/>
      <c r="J29" s="34"/>
      <c r="K29" s="35"/>
      <c r="L29" s="42"/>
      <c r="M29" s="43">
        <v>5400</v>
      </c>
      <c r="N29" s="43">
        <f t="shared" si="0"/>
        <v>5400</v>
      </c>
      <c r="O29" s="42"/>
      <c r="P29" s="43">
        <v>5400</v>
      </c>
      <c r="Q29" s="43">
        <f t="shared" si="1"/>
        <v>5400</v>
      </c>
      <c r="R29" s="42"/>
      <c r="S29" s="43">
        <v>5400</v>
      </c>
      <c r="T29" s="43">
        <f t="shared" si="2"/>
        <v>5400</v>
      </c>
      <c r="U29" s="44">
        <f t="shared" si="3"/>
        <v>16200</v>
      </c>
    </row>
    <row r="30" spans="1:21" s="15" customFormat="1" ht="17.25" customHeight="1">
      <c r="A30" s="26">
        <v>22</v>
      </c>
      <c r="B30" s="26"/>
      <c r="C30" s="27"/>
      <c r="D30" s="26"/>
      <c r="E30" s="26"/>
      <c r="F30" s="33"/>
      <c r="G30" s="26"/>
      <c r="H30" s="26"/>
      <c r="I30" s="34"/>
      <c r="J30" s="34"/>
      <c r="K30" s="35"/>
      <c r="L30" s="42"/>
      <c r="M30" s="43">
        <v>5400</v>
      </c>
      <c r="N30" s="43">
        <f t="shared" si="0"/>
        <v>5400</v>
      </c>
      <c r="O30" s="42"/>
      <c r="P30" s="43">
        <v>5400</v>
      </c>
      <c r="Q30" s="43">
        <f t="shared" si="1"/>
        <v>5400</v>
      </c>
      <c r="R30" s="42"/>
      <c r="S30" s="43">
        <v>5400</v>
      </c>
      <c r="T30" s="43">
        <f t="shared" si="2"/>
        <v>5400</v>
      </c>
      <c r="U30" s="44">
        <f t="shared" si="3"/>
        <v>16200</v>
      </c>
    </row>
    <row r="31" spans="1:21" s="15" customFormat="1" ht="17.25" customHeight="1">
      <c r="A31" s="25">
        <v>23</v>
      </c>
      <c r="B31" s="26"/>
      <c r="C31" s="27"/>
      <c r="D31" s="26"/>
      <c r="E31" s="26"/>
      <c r="F31" s="33"/>
      <c r="G31" s="26"/>
      <c r="H31" s="26"/>
      <c r="I31" s="34"/>
      <c r="J31" s="34"/>
      <c r="K31" s="35"/>
      <c r="L31" s="42"/>
      <c r="M31" s="43">
        <v>5400</v>
      </c>
      <c r="N31" s="43">
        <f t="shared" si="0"/>
        <v>5400</v>
      </c>
      <c r="O31" s="42"/>
      <c r="P31" s="43">
        <v>5400</v>
      </c>
      <c r="Q31" s="43">
        <f t="shared" si="1"/>
        <v>5400</v>
      </c>
      <c r="R31" s="42"/>
      <c r="S31" s="43">
        <v>5400</v>
      </c>
      <c r="T31" s="43">
        <f t="shared" si="2"/>
        <v>5400</v>
      </c>
      <c r="U31" s="44">
        <f t="shared" si="3"/>
        <v>16200</v>
      </c>
    </row>
    <row r="32" spans="1:21" s="15" customFormat="1" ht="17.25" customHeight="1">
      <c r="A32" s="26">
        <v>24</v>
      </c>
      <c r="B32" s="26"/>
      <c r="C32" s="27"/>
      <c r="D32" s="26"/>
      <c r="E32" s="26"/>
      <c r="F32" s="33"/>
      <c r="G32" s="26"/>
      <c r="H32" s="26"/>
      <c r="I32" s="34"/>
      <c r="J32" s="34"/>
      <c r="K32" s="35"/>
      <c r="L32" s="42"/>
      <c r="M32" s="43">
        <v>5400</v>
      </c>
      <c r="N32" s="43">
        <f t="shared" si="0"/>
        <v>5400</v>
      </c>
      <c r="O32" s="42"/>
      <c r="P32" s="43">
        <v>5400</v>
      </c>
      <c r="Q32" s="43">
        <f t="shared" si="1"/>
        <v>5400</v>
      </c>
      <c r="R32" s="42"/>
      <c r="S32" s="43">
        <v>5400</v>
      </c>
      <c r="T32" s="43">
        <f t="shared" si="2"/>
        <v>5400</v>
      </c>
      <c r="U32" s="44">
        <f t="shared" si="3"/>
        <v>16200</v>
      </c>
    </row>
    <row r="33" spans="1:21" s="15" customFormat="1" ht="17.25" customHeight="1">
      <c r="A33" s="25">
        <v>25</v>
      </c>
      <c r="B33" s="26"/>
      <c r="C33" s="27"/>
      <c r="D33" s="26"/>
      <c r="E33" s="26"/>
      <c r="F33" s="33"/>
      <c r="G33" s="26"/>
      <c r="H33" s="26"/>
      <c r="I33" s="34"/>
      <c r="J33" s="34"/>
      <c r="K33" s="35"/>
      <c r="L33" s="42"/>
      <c r="M33" s="43">
        <v>5400</v>
      </c>
      <c r="N33" s="43">
        <f t="shared" si="0"/>
        <v>5400</v>
      </c>
      <c r="O33" s="42"/>
      <c r="P33" s="43">
        <v>5400</v>
      </c>
      <c r="Q33" s="43">
        <f t="shared" si="1"/>
        <v>5400</v>
      </c>
      <c r="R33" s="42"/>
      <c r="S33" s="43">
        <v>5400</v>
      </c>
      <c r="T33" s="43">
        <f t="shared" si="2"/>
        <v>5400</v>
      </c>
      <c r="U33" s="44">
        <f t="shared" si="3"/>
        <v>16200</v>
      </c>
    </row>
    <row r="34" spans="1:21" s="15" customFormat="1" ht="17.25" customHeight="1">
      <c r="A34" s="26">
        <v>26</v>
      </c>
      <c r="B34" s="26"/>
      <c r="C34" s="27"/>
      <c r="D34" s="26"/>
      <c r="E34" s="26"/>
      <c r="F34" s="33"/>
      <c r="G34" s="26"/>
      <c r="H34" s="26"/>
      <c r="I34" s="34"/>
      <c r="J34" s="34"/>
      <c r="K34" s="35"/>
      <c r="L34" s="42"/>
      <c r="M34" s="43">
        <v>5400</v>
      </c>
      <c r="N34" s="43">
        <f t="shared" si="0"/>
        <v>5400</v>
      </c>
      <c r="O34" s="42"/>
      <c r="P34" s="43">
        <v>5400</v>
      </c>
      <c r="Q34" s="43">
        <f t="shared" si="1"/>
        <v>5400</v>
      </c>
      <c r="R34" s="42"/>
      <c r="S34" s="43">
        <v>5400</v>
      </c>
      <c r="T34" s="43">
        <f t="shared" si="2"/>
        <v>5400</v>
      </c>
      <c r="U34" s="44">
        <f t="shared" si="3"/>
        <v>16200</v>
      </c>
    </row>
    <row r="35" spans="1:21" s="15" customFormat="1" ht="17.25" customHeight="1">
      <c r="A35" s="25">
        <v>27</v>
      </c>
      <c r="B35" s="26"/>
      <c r="C35" s="27"/>
      <c r="D35" s="26"/>
      <c r="E35" s="26"/>
      <c r="F35" s="33"/>
      <c r="G35" s="26"/>
      <c r="H35" s="26"/>
      <c r="I35" s="34"/>
      <c r="J35" s="34"/>
      <c r="K35" s="35"/>
      <c r="L35" s="42"/>
      <c r="M35" s="43">
        <v>5400</v>
      </c>
      <c r="N35" s="43">
        <f t="shared" si="0"/>
        <v>5400</v>
      </c>
      <c r="O35" s="42"/>
      <c r="P35" s="43">
        <v>5400</v>
      </c>
      <c r="Q35" s="43">
        <f t="shared" si="1"/>
        <v>5400</v>
      </c>
      <c r="R35" s="42"/>
      <c r="S35" s="43">
        <v>5400</v>
      </c>
      <c r="T35" s="43">
        <f t="shared" si="2"/>
        <v>5400</v>
      </c>
      <c r="U35" s="44">
        <f t="shared" si="3"/>
        <v>16200</v>
      </c>
    </row>
    <row r="36" spans="1:21" s="15" customFormat="1" ht="17.25" customHeight="1">
      <c r="A36" s="26">
        <v>28</v>
      </c>
      <c r="B36" s="26"/>
      <c r="C36" s="27"/>
      <c r="D36" s="26"/>
      <c r="E36" s="26"/>
      <c r="F36" s="33"/>
      <c r="G36" s="26"/>
      <c r="H36" s="26"/>
      <c r="I36" s="34"/>
      <c r="J36" s="34"/>
      <c r="K36" s="35"/>
      <c r="L36" s="42"/>
      <c r="M36" s="43">
        <v>5400</v>
      </c>
      <c r="N36" s="43">
        <f t="shared" si="0"/>
        <v>5400</v>
      </c>
      <c r="O36" s="42"/>
      <c r="P36" s="43">
        <v>5400</v>
      </c>
      <c r="Q36" s="43">
        <f t="shared" si="1"/>
        <v>5400</v>
      </c>
      <c r="R36" s="42"/>
      <c r="S36" s="43">
        <v>5400</v>
      </c>
      <c r="T36" s="43">
        <f t="shared" si="2"/>
        <v>5400</v>
      </c>
      <c r="U36" s="44">
        <f t="shared" si="3"/>
        <v>16200</v>
      </c>
    </row>
    <row r="37" spans="1:21" s="15" customFormat="1" ht="17.25" customHeight="1">
      <c r="A37" s="25">
        <v>29</v>
      </c>
      <c r="B37" s="26"/>
      <c r="C37" s="27"/>
      <c r="D37" s="26"/>
      <c r="E37" s="26"/>
      <c r="F37" s="33"/>
      <c r="G37" s="26"/>
      <c r="H37" s="26"/>
      <c r="I37" s="34"/>
      <c r="J37" s="34"/>
      <c r="K37" s="35"/>
      <c r="L37" s="42"/>
      <c r="M37" s="43">
        <v>5400</v>
      </c>
      <c r="N37" s="43">
        <f t="shared" si="0"/>
        <v>5400</v>
      </c>
      <c r="O37" s="42"/>
      <c r="P37" s="43">
        <v>5400</v>
      </c>
      <c r="Q37" s="43">
        <f t="shared" si="1"/>
        <v>5400</v>
      </c>
      <c r="R37" s="42"/>
      <c r="S37" s="43">
        <v>5400</v>
      </c>
      <c r="T37" s="43">
        <f t="shared" si="2"/>
        <v>5400</v>
      </c>
      <c r="U37" s="44">
        <f t="shared" si="3"/>
        <v>16200</v>
      </c>
    </row>
    <row r="38" spans="1:21" s="15" customFormat="1" ht="17.25" customHeight="1">
      <c r="A38" s="26">
        <v>30</v>
      </c>
      <c r="B38" s="26"/>
      <c r="C38" s="27"/>
      <c r="D38" s="26"/>
      <c r="E38" s="26"/>
      <c r="F38" s="33"/>
      <c r="G38" s="26"/>
      <c r="H38" s="26"/>
      <c r="I38" s="34"/>
      <c r="J38" s="34"/>
      <c r="K38" s="35"/>
      <c r="L38" s="42"/>
      <c r="M38" s="43">
        <v>5400</v>
      </c>
      <c r="N38" s="43">
        <f t="shared" si="0"/>
        <v>5400</v>
      </c>
      <c r="O38" s="42"/>
      <c r="P38" s="43">
        <v>5400</v>
      </c>
      <c r="Q38" s="43">
        <f t="shared" si="1"/>
        <v>5400</v>
      </c>
      <c r="R38" s="42"/>
      <c r="S38" s="43">
        <v>5400</v>
      </c>
      <c r="T38" s="43">
        <f t="shared" si="2"/>
        <v>5400</v>
      </c>
      <c r="U38" s="44">
        <f t="shared" si="3"/>
        <v>16200</v>
      </c>
    </row>
    <row r="39" spans="1:21" s="15" customFormat="1" ht="17.25" customHeight="1">
      <c r="A39" s="25">
        <v>31</v>
      </c>
      <c r="B39" s="26"/>
      <c r="C39" s="27"/>
      <c r="D39" s="26"/>
      <c r="E39" s="26"/>
      <c r="F39" s="33"/>
      <c r="G39" s="26"/>
      <c r="H39" s="26"/>
      <c r="I39" s="34"/>
      <c r="J39" s="34"/>
      <c r="K39" s="35"/>
      <c r="L39" s="42"/>
      <c r="M39" s="43">
        <v>5400</v>
      </c>
      <c r="N39" s="43">
        <f t="shared" si="0"/>
        <v>5400</v>
      </c>
      <c r="O39" s="42"/>
      <c r="P39" s="43">
        <v>5400</v>
      </c>
      <c r="Q39" s="43">
        <f t="shared" si="1"/>
        <v>5400</v>
      </c>
      <c r="R39" s="42"/>
      <c r="S39" s="43">
        <v>5400</v>
      </c>
      <c r="T39" s="43">
        <f t="shared" si="2"/>
        <v>5400</v>
      </c>
      <c r="U39" s="44">
        <f t="shared" si="3"/>
        <v>16200</v>
      </c>
    </row>
    <row r="40" spans="1:21" s="15" customFormat="1" ht="17.25" customHeight="1">
      <c r="A40" s="26">
        <v>32</v>
      </c>
      <c r="B40" s="26"/>
      <c r="C40" s="27"/>
      <c r="D40" s="26"/>
      <c r="E40" s="26"/>
      <c r="F40" s="33"/>
      <c r="G40" s="26"/>
      <c r="H40" s="26"/>
      <c r="I40" s="34"/>
      <c r="J40" s="34"/>
      <c r="K40" s="35"/>
      <c r="L40" s="42"/>
      <c r="M40" s="43">
        <v>5400</v>
      </c>
      <c r="N40" s="43">
        <f t="shared" si="0"/>
        <v>5400</v>
      </c>
      <c r="O40" s="42"/>
      <c r="P40" s="43">
        <v>5400</v>
      </c>
      <c r="Q40" s="43">
        <f t="shared" si="1"/>
        <v>5400</v>
      </c>
      <c r="R40" s="42"/>
      <c r="S40" s="43">
        <v>5400</v>
      </c>
      <c r="T40" s="43">
        <f t="shared" si="2"/>
        <v>5400</v>
      </c>
      <c r="U40" s="44">
        <f t="shared" si="3"/>
        <v>16200</v>
      </c>
    </row>
    <row r="41" spans="1:21" s="15" customFormat="1" ht="17.25" customHeight="1">
      <c r="A41" s="25">
        <v>33</v>
      </c>
      <c r="B41" s="26"/>
      <c r="C41" s="27"/>
      <c r="D41" s="26"/>
      <c r="E41" s="26"/>
      <c r="F41" s="33"/>
      <c r="G41" s="26"/>
      <c r="H41" s="26"/>
      <c r="I41" s="34"/>
      <c r="J41" s="34"/>
      <c r="K41" s="35"/>
      <c r="L41" s="42"/>
      <c r="M41" s="43">
        <v>5400</v>
      </c>
      <c r="N41" s="43">
        <f t="shared" si="0"/>
        <v>5400</v>
      </c>
      <c r="O41" s="42"/>
      <c r="P41" s="43">
        <v>5400</v>
      </c>
      <c r="Q41" s="43">
        <f t="shared" si="1"/>
        <v>5400</v>
      </c>
      <c r="R41" s="42"/>
      <c r="S41" s="43">
        <v>5400</v>
      </c>
      <c r="T41" s="43">
        <f t="shared" si="2"/>
        <v>5400</v>
      </c>
      <c r="U41" s="44">
        <f t="shared" si="3"/>
        <v>16200</v>
      </c>
    </row>
    <row r="42" spans="1:21" s="15" customFormat="1" ht="17.25" customHeight="1">
      <c r="A42" s="26">
        <v>34</v>
      </c>
      <c r="B42" s="26"/>
      <c r="C42" s="27"/>
      <c r="D42" s="26"/>
      <c r="E42" s="26"/>
      <c r="F42" s="33"/>
      <c r="G42" s="26"/>
      <c r="H42" s="26"/>
      <c r="I42" s="34"/>
      <c r="J42" s="34"/>
      <c r="K42" s="35"/>
      <c r="L42" s="42"/>
      <c r="M42" s="43">
        <v>5400</v>
      </c>
      <c r="N42" s="43">
        <f t="shared" si="0"/>
        <v>5400</v>
      </c>
      <c r="O42" s="42"/>
      <c r="P42" s="43">
        <v>5400</v>
      </c>
      <c r="Q42" s="43">
        <f t="shared" si="1"/>
        <v>5400</v>
      </c>
      <c r="R42" s="42"/>
      <c r="S42" s="43">
        <v>5400</v>
      </c>
      <c r="T42" s="43">
        <f t="shared" si="2"/>
        <v>5400</v>
      </c>
      <c r="U42" s="44">
        <f t="shared" si="3"/>
        <v>16200</v>
      </c>
    </row>
    <row r="43" spans="1:21" s="15" customFormat="1" ht="17.25" customHeight="1">
      <c r="A43" s="25">
        <v>35</v>
      </c>
      <c r="B43" s="26"/>
      <c r="C43" s="27"/>
      <c r="D43" s="26"/>
      <c r="E43" s="26"/>
      <c r="F43" s="33"/>
      <c r="G43" s="26"/>
      <c r="H43" s="26"/>
      <c r="I43" s="34"/>
      <c r="J43" s="34"/>
      <c r="K43" s="35"/>
      <c r="L43" s="42"/>
      <c r="M43" s="43">
        <v>5400</v>
      </c>
      <c r="N43" s="43">
        <f t="shared" si="0"/>
        <v>5400</v>
      </c>
      <c r="O43" s="42"/>
      <c r="P43" s="43">
        <v>5400</v>
      </c>
      <c r="Q43" s="43">
        <f t="shared" si="1"/>
        <v>5400</v>
      </c>
      <c r="R43" s="42"/>
      <c r="S43" s="43">
        <v>5400</v>
      </c>
      <c r="T43" s="43">
        <f t="shared" si="2"/>
        <v>5400</v>
      </c>
      <c r="U43" s="44">
        <f t="shared" si="3"/>
        <v>16200</v>
      </c>
    </row>
    <row r="44" spans="1:21" s="15" customFormat="1" ht="20.100000000000001" customHeight="1">
      <c r="A44" s="41"/>
      <c r="B44" s="70" t="s">
        <v>19</v>
      </c>
      <c r="C44" s="71"/>
      <c r="D44" s="71"/>
      <c r="E44" s="71"/>
      <c r="F44" s="71"/>
      <c r="G44" s="71"/>
      <c r="H44" s="71"/>
      <c r="I44" s="71"/>
      <c r="J44" s="71"/>
      <c r="K44" s="72"/>
      <c r="L44" s="43">
        <f>SUM(L9:L43)</f>
        <v>0</v>
      </c>
      <c r="M44" s="45"/>
      <c r="N44" s="43">
        <f>SUM(N9:N43)</f>
        <v>189000</v>
      </c>
      <c r="O44" s="43">
        <f>SUM(O9:O43)</f>
        <v>0</v>
      </c>
      <c r="P44" s="45"/>
      <c r="Q44" s="43">
        <f>SUM(Q9:Q43)</f>
        <v>189000</v>
      </c>
      <c r="R44" s="43">
        <f>SUM(R9:R43)</f>
        <v>0</v>
      </c>
      <c r="S44" s="45"/>
      <c r="T44" s="43">
        <f>SUM(T9:T43)</f>
        <v>189000</v>
      </c>
      <c r="U44" s="44">
        <f>SUM(U9:U43)</f>
        <v>567000</v>
      </c>
    </row>
    <row r="45" spans="1:21" ht="15.75" customHeight="1">
      <c r="A45" s="17"/>
    </row>
    <row r="46" spans="1:21">
      <c r="C46" s="21" t="s">
        <v>36</v>
      </c>
      <c r="L46" s="20" t="s">
        <v>37</v>
      </c>
    </row>
    <row r="47" spans="1:21">
      <c r="C47" s="21"/>
      <c r="L47" s="20"/>
    </row>
    <row r="48" spans="1:21" ht="20.100000000000001" customHeight="1">
      <c r="L48" s="20"/>
      <c r="N48" s="23" t="s">
        <v>29</v>
      </c>
      <c r="O48" s="66"/>
      <c r="P48" s="67"/>
      <c r="Q48" s="67"/>
      <c r="R48" s="67"/>
      <c r="S48" s="67"/>
    </row>
    <row r="49" spans="1:19" ht="20.100000000000001" customHeight="1">
      <c r="A49" s="1" t="s">
        <v>12</v>
      </c>
      <c r="L49" s="20"/>
      <c r="N49" s="23" t="s">
        <v>30</v>
      </c>
      <c r="O49" s="51"/>
      <c r="P49" s="52"/>
      <c r="Q49" s="52"/>
      <c r="R49" s="52"/>
      <c r="S49" s="52"/>
    </row>
    <row r="50" spans="1:19" ht="20.100000000000001" customHeight="1">
      <c r="L50" s="20"/>
      <c r="N50" s="23" t="s">
        <v>31</v>
      </c>
      <c r="O50" s="53" t="s">
        <v>32</v>
      </c>
      <c r="P50" s="54"/>
      <c r="Q50" s="54"/>
      <c r="R50" s="54"/>
      <c r="S50" s="54"/>
    </row>
  </sheetData>
  <autoFilter ref="A8:U43">
    <sortState ref="A9:V88">
      <sortCondition ref="C8:C88"/>
      <sortCondition ref="D8:D88"/>
    </sortState>
  </autoFilter>
  <mergeCells count="15">
    <mergeCell ref="O49:S49"/>
    <mergeCell ref="O50:S50"/>
    <mergeCell ref="A6:A7"/>
    <mergeCell ref="A1:U1"/>
    <mergeCell ref="A2:U2"/>
    <mergeCell ref="L6:U6"/>
    <mergeCell ref="I6:K7"/>
    <mergeCell ref="O48:S48"/>
    <mergeCell ref="L7:N7"/>
    <mergeCell ref="O7:Q7"/>
    <mergeCell ref="R7:T7"/>
    <mergeCell ref="U7:U8"/>
    <mergeCell ref="B44:K44"/>
    <mergeCell ref="D6:F7"/>
    <mergeCell ref="G6:H7"/>
  </mergeCells>
  <phoneticPr fontId="7"/>
  <dataValidations count="1">
    <dataValidation type="list" allowBlank="1" showInputMessage="1" showErrorMessage="1" sqref="C9:C43">
      <formula1>$V$1:$Y$1</formula1>
    </dataValidation>
  </dataValidations>
  <printOptions horizontalCentered="1"/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民間臨時様式第２－２号</vt:lpstr>
      <vt:lpstr>'民間臨時様式第２－２号'!Print_Area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2020-08-31T10:46:18Z</dcterms:created>
  <dcterms:modified xsi:type="dcterms:W3CDTF">2020-08-31T10:46:22Z</dcterms:modified>
</cp:coreProperties>
</file>