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00.50\FileServer\1003政策企画室\@保存用\3IT政策担当\★R4～\4018_LINE拡張システム再構築\R7\01_プロポ準備\"/>
    </mc:Choice>
  </mc:AlternateContent>
  <bookViews>
    <workbookView xWindow="3720" yWindow="1185" windowWidth="2940" windowHeight="3450" activeTab="1"/>
  </bookViews>
  <sheets>
    <sheet name="審査基準" sheetId="3" r:id="rId1"/>
    <sheet name="評価基準" sheetId="4" r:id="rId2"/>
  </sheets>
  <definedNames>
    <definedName name="_xlnm.Print_Area" localSheetId="0">審査基準!$A$1:$G$40</definedName>
    <definedName name="_xlnm.Print_Titles" localSheetId="0">審査基準!$3:$4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E26" i="4" s="1"/>
</calcChain>
</file>

<file path=xl/sharedStrings.xml><?xml version="1.0" encoding="utf-8"?>
<sst xmlns="http://schemas.openxmlformats.org/spreadsheetml/2006/main" count="106" uniqueCount="88">
  <si>
    <t>価格点について</t>
    <rPh sb="0" eb="2">
      <t>カカク</t>
    </rPh>
    <rPh sb="2" eb="3">
      <t>テン</t>
    </rPh>
    <phoneticPr fontId="19"/>
  </si>
  <si>
    <t>　　  　　　　　</t>
  </si>
  <si>
    <t>価格点</t>
  </si>
  <si>
    <t>　　　　　　　</t>
  </si>
  <si>
    <t>合計</t>
  </si>
  <si>
    <t>審査基準</t>
    <rPh sb="0" eb="2">
      <t>シンサ</t>
    </rPh>
    <rPh sb="2" eb="4">
      <t>キジュン</t>
    </rPh>
    <phoneticPr fontId="19"/>
  </si>
  <si>
    <t>300点</t>
    <phoneticPr fontId="19"/>
  </si>
  <si>
    <t>審査点</t>
    <rPh sb="0" eb="2">
      <t>シンサ</t>
    </rPh>
    <rPh sb="2" eb="3">
      <t>テン</t>
    </rPh>
    <phoneticPr fontId="19"/>
  </si>
  <si>
    <t>総合点について</t>
    <phoneticPr fontId="19"/>
  </si>
  <si>
    <t>審査点について</t>
    <rPh sb="0" eb="2">
      <t>シンサ</t>
    </rPh>
    <rPh sb="2" eb="3">
      <t>テン</t>
    </rPh>
    <phoneticPr fontId="19"/>
  </si>
  <si>
    <t>配点</t>
    <phoneticPr fontId="19"/>
  </si>
  <si>
    <t>機能点</t>
    <rPh sb="0" eb="2">
      <t>キノウ</t>
    </rPh>
    <rPh sb="2" eb="3">
      <t>テン</t>
    </rPh>
    <phoneticPr fontId="19"/>
  </si>
  <si>
    <t>項番</t>
    <rPh sb="0" eb="2">
      <t>コウバン</t>
    </rPh>
    <phoneticPr fontId="25"/>
  </si>
  <si>
    <t>配点</t>
    <rPh sb="0" eb="2">
      <t>ハイテン</t>
    </rPh>
    <phoneticPr fontId="25"/>
  </si>
  <si>
    <t>分類</t>
    <rPh sb="0" eb="2">
      <t>ブンルイ</t>
    </rPh>
    <phoneticPr fontId="25"/>
  </si>
  <si>
    <t>システム運用支援</t>
    <rPh sb="4" eb="8">
      <t>ウンヨウシエン</t>
    </rPh>
    <phoneticPr fontId="25"/>
  </si>
  <si>
    <t>自由提案</t>
    <rPh sb="0" eb="4">
      <t>ジユウテイアン</t>
    </rPh>
    <phoneticPr fontId="25"/>
  </si>
  <si>
    <t>プレゼンテーション審査小計（委員の平均）</t>
    <phoneticPr fontId="25"/>
  </si>
  <si>
    <t>合計</t>
    <rPh sb="0" eb="2">
      <t>ゴウケイ</t>
    </rPh>
    <phoneticPr fontId="25"/>
  </si>
  <si>
    <t>システムの使いやすさ</t>
    <rPh sb="5" eb="6">
      <t>ツカ</t>
    </rPh>
    <phoneticPr fontId="25"/>
  </si>
  <si>
    <t>機能点について</t>
    <rPh sb="0" eb="2">
      <t>キノウ</t>
    </rPh>
    <rPh sb="2" eb="3">
      <t>テン</t>
    </rPh>
    <phoneticPr fontId="19"/>
  </si>
  <si>
    <t>　　　</t>
    <phoneticPr fontId="19"/>
  </si>
  <si>
    <t>提案書のページ</t>
    <rPh sb="0" eb="3">
      <t>テイアンショ</t>
    </rPh>
    <phoneticPr fontId="25"/>
  </si>
  <si>
    <t>得点
特に劣っている・劣っている・普通・優れている・特に優れている</t>
    <phoneticPr fontId="25"/>
  </si>
  <si>
    <t>費用対効果</t>
    <rPh sb="0" eb="5">
      <t>ヒヨウタイコウカ</t>
    </rPh>
    <phoneticPr fontId="25"/>
  </si>
  <si>
    <t>400点 （提案書等及びプレゼンテーション）</t>
    <rPh sb="3" eb="4">
      <t>テン</t>
    </rPh>
    <phoneticPr fontId="19"/>
  </si>
  <si>
    <t>実績・進行管理</t>
    <rPh sb="0" eb="2">
      <t>ジッセキ</t>
    </rPh>
    <rPh sb="3" eb="5">
      <t>シンコウ</t>
    </rPh>
    <rPh sb="5" eb="7">
      <t>カンリ</t>
    </rPh>
    <phoneticPr fontId="25"/>
  </si>
  <si>
    <t>実績・進行管理</t>
    <phoneticPr fontId="25"/>
  </si>
  <si>
    <t xml:space="preserve">(1) </t>
    <phoneticPr fontId="19"/>
  </si>
  <si>
    <t/>
  </si>
  <si>
    <t xml:space="preserve">(2) </t>
    <phoneticPr fontId="19"/>
  </si>
  <si>
    <t>事務局にて確認・採点を実施する。</t>
    <phoneticPr fontId="19"/>
  </si>
  <si>
    <t>審査点に価格点を加えたものを総合点とする。</t>
  </si>
  <si>
    <t xml:space="preserve">　  </t>
    <phoneticPr fontId="19"/>
  </si>
  <si>
    <t>　　</t>
    <phoneticPr fontId="19"/>
  </si>
  <si>
    <t>当該得点も同点の場合は、価格点が高いものを優先する。</t>
    <phoneticPr fontId="19"/>
  </si>
  <si>
    <t>審査結果が同点になった場合は審査点の高いものを優先する。</t>
    <phoneticPr fontId="19"/>
  </si>
  <si>
    <t>別紙「評価基準」に沿って採点することとし、合計400点満点とする。</t>
  </si>
  <si>
    <t>各項目の得点について</t>
  </si>
  <si>
    <t>1～5段階の評価基準は、以下のとおりとする。</t>
    <phoneticPr fontId="19"/>
  </si>
  <si>
    <t>ア   評価基準の各項目について、5段階で評価し、採点する。</t>
    <phoneticPr fontId="19"/>
  </si>
  <si>
    <t>特に劣っている・劣っている・普通・優れている・特に優れている</t>
    <rPh sb="0" eb="1">
      <t>トク</t>
    </rPh>
    <rPh sb="2" eb="3">
      <t>オト</t>
    </rPh>
    <phoneticPr fontId="19"/>
  </si>
  <si>
    <t>提案者は本事業を受託するに値しないと判断し、選定対象から除外することとする。</t>
    <phoneticPr fontId="19"/>
  </si>
  <si>
    <t>（上限価格の内訳）</t>
    <phoneticPr fontId="19"/>
  </si>
  <si>
    <t>①</t>
    <phoneticPr fontId="19"/>
  </si>
  <si>
    <t>②</t>
    <phoneticPr fontId="19"/>
  </si>
  <si>
    <t>(2)</t>
    <phoneticPr fontId="19"/>
  </si>
  <si>
    <t>(1)</t>
    <phoneticPr fontId="19"/>
  </si>
  <si>
    <t>各事業者が提出した提案書及び機能確認書を基に別紙「機能確認書」に従って配点を行い、</t>
    <rPh sb="32" eb="33">
      <t>シタガ</t>
    </rPh>
    <rPh sb="35" eb="37">
      <t>ハイテン</t>
    </rPh>
    <rPh sb="38" eb="39">
      <t>オコナ</t>
    </rPh>
    <phoneticPr fontId="19"/>
  </si>
  <si>
    <t>1000点</t>
    <phoneticPr fontId="19"/>
  </si>
  <si>
    <t>※上限価格の内訳を超えないこと。超えたものについては0点(失格)とする。</t>
    <phoneticPr fontId="19"/>
  </si>
  <si>
    <t>価格点（事業者の提案金額のうち、最も金額が低い事業者の提案金額を満点(300点)とし、金額に応じた減点方式）</t>
    <rPh sb="0" eb="3">
      <t>カカクテン</t>
    </rPh>
    <rPh sb="4" eb="7">
      <t>ジギョウシャ</t>
    </rPh>
    <rPh sb="8" eb="10">
      <t>テイアン</t>
    </rPh>
    <rPh sb="10" eb="12">
      <t>キンガク</t>
    </rPh>
    <rPh sb="16" eb="17">
      <t>モット</t>
    </rPh>
    <rPh sb="18" eb="20">
      <t>キンガク</t>
    </rPh>
    <rPh sb="21" eb="22">
      <t>ヒク</t>
    </rPh>
    <rPh sb="23" eb="25">
      <t>ジギョウ</t>
    </rPh>
    <rPh sb="25" eb="26">
      <t>シャ</t>
    </rPh>
    <rPh sb="27" eb="29">
      <t>テイアン</t>
    </rPh>
    <rPh sb="29" eb="31">
      <t>キンガク</t>
    </rPh>
    <rPh sb="32" eb="34">
      <t>マンテン</t>
    </rPh>
    <rPh sb="38" eb="39">
      <t>テン</t>
    </rPh>
    <rPh sb="43" eb="45">
      <t>キンガク</t>
    </rPh>
    <rPh sb="46" eb="47">
      <t>オウ</t>
    </rPh>
    <rPh sb="49" eb="51">
      <t>ゲンテン</t>
    </rPh>
    <rPh sb="51" eb="53">
      <t>ホウシキ</t>
    </rPh>
    <phoneticPr fontId="19"/>
  </si>
  <si>
    <t>機密性、完全性、可用性、真正性、信頼性が考慮されたシステム構成となっており、それらが具体的根拠をもとに示されているか。</t>
    <rPh sb="0" eb="2">
      <t>キミツ</t>
    </rPh>
    <rPh sb="2" eb="3">
      <t>セイ</t>
    </rPh>
    <rPh sb="4" eb="6">
      <t>カンゼン</t>
    </rPh>
    <rPh sb="6" eb="7">
      <t>セイ</t>
    </rPh>
    <rPh sb="8" eb="11">
      <t>カヨウセイ</t>
    </rPh>
    <rPh sb="12" eb="14">
      <t>シンセイ</t>
    </rPh>
    <rPh sb="14" eb="15">
      <t>セイ</t>
    </rPh>
    <rPh sb="16" eb="18">
      <t>シンライ</t>
    </rPh>
    <rPh sb="18" eb="19">
      <t>セイ</t>
    </rPh>
    <rPh sb="20" eb="22">
      <t>コウリョ</t>
    </rPh>
    <rPh sb="29" eb="31">
      <t>コウセイ</t>
    </rPh>
    <rPh sb="42" eb="44">
      <t>グタイ</t>
    </rPh>
    <rPh sb="44" eb="45">
      <t>テキ</t>
    </rPh>
    <rPh sb="45" eb="47">
      <t>コンキョ</t>
    </rPh>
    <rPh sb="51" eb="52">
      <t>シメ</t>
    </rPh>
    <phoneticPr fontId="25"/>
  </si>
  <si>
    <t>障害発生時等に迅速に必要な障害対応ができる体制が整っているか。</t>
    <phoneticPr fontId="19"/>
  </si>
  <si>
    <t>設定の追加・変更が生じた場合、設定変更作業が容易に可能となっているか。</t>
    <rPh sb="15" eb="17">
      <t>セッテイ</t>
    </rPh>
    <rPh sb="17" eb="19">
      <t>ヘンコウ</t>
    </rPh>
    <rPh sb="19" eb="21">
      <t>サギョウ</t>
    </rPh>
    <phoneticPr fontId="25"/>
  </si>
  <si>
    <t>提案内容・評価基準</t>
    <rPh sb="0" eb="2">
      <t>テイアン</t>
    </rPh>
    <rPh sb="2" eb="4">
      <t>ナイヨウ</t>
    </rPh>
    <rPh sb="5" eb="7">
      <t>ヒョウカ</t>
    </rPh>
    <rPh sb="7" eb="9">
      <t>キジュン</t>
    </rPh>
    <phoneticPr fontId="25"/>
  </si>
  <si>
    <t>本事業の内容を理解した上で、本業務を遂行するにあたって、構築方針や運用・保守の基本的な考え方が明確に示されており、優れた考え方であるか。</t>
    <phoneticPr fontId="25"/>
  </si>
  <si>
    <t>システム概要・構成</t>
    <rPh sb="4" eb="6">
      <t>ガイヨウ</t>
    </rPh>
    <rPh sb="7" eb="9">
      <t>コウセイ</t>
    </rPh>
    <phoneticPr fontId="25"/>
  </si>
  <si>
    <t>システム概要・構成</t>
    <phoneticPr fontId="25"/>
  </si>
  <si>
    <t>職員向けの操作方法等に関する研修、操作マニュアルの内容が充実しているか。</t>
    <rPh sb="0" eb="2">
      <t>ショクイン</t>
    </rPh>
    <rPh sb="2" eb="3">
      <t>ム</t>
    </rPh>
    <rPh sb="5" eb="7">
      <t>ソウサ</t>
    </rPh>
    <rPh sb="7" eb="9">
      <t>ホウホウ</t>
    </rPh>
    <rPh sb="9" eb="10">
      <t>トウ</t>
    </rPh>
    <rPh sb="11" eb="12">
      <t>カン</t>
    </rPh>
    <rPh sb="14" eb="16">
      <t>ケンシュウ</t>
    </rPh>
    <rPh sb="17" eb="19">
      <t>ソウサ</t>
    </rPh>
    <rPh sb="25" eb="27">
      <t>ナイヨウ</t>
    </rPh>
    <rPh sb="28" eb="30">
      <t>ジュウジツ</t>
    </rPh>
    <phoneticPr fontId="19"/>
  </si>
  <si>
    <t>その他、和泉市にとって有益と考えられる提案となっているか。</t>
    <rPh sb="2" eb="3">
      <t>タ</t>
    </rPh>
    <rPh sb="4" eb="6">
      <t>イズミ</t>
    </rPh>
    <rPh sb="6" eb="7">
      <t>シ</t>
    </rPh>
    <rPh sb="11" eb="13">
      <t>ユウエキ</t>
    </rPh>
    <rPh sb="14" eb="15">
      <t>カンガ</t>
    </rPh>
    <rPh sb="19" eb="21">
      <t>テイアン</t>
    </rPh>
    <phoneticPr fontId="19"/>
  </si>
  <si>
    <t>別紙「評価基準」</t>
    <phoneticPr fontId="25"/>
  </si>
  <si>
    <t>導入後の運用関連費（追加設定費、改修費など）を軽減する提案となっているか。
*サービス自体のアップデート、機構改革への対応（設定変更作業費）を含む</t>
    <rPh sb="43" eb="45">
      <t>ジタイ</t>
    </rPh>
    <rPh sb="53" eb="55">
      <t>キコウ</t>
    </rPh>
    <rPh sb="55" eb="57">
      <t>カイカク</t>
    </rPh>
    <rPh sb="59" eb="61">
      <t>タイオウ</t>
    </rPh>
    <rPh sb="62" eb="64">
      <t>セッテイ</t>
    </rPh>
    <rPh sb="64" eb="66">
      <t>ヘンコウ</t>
    </rPh>
    <rPh sb="66" eb="68">
      <t>サギョウ</t>
    </rPh>
    <rPh sb="68" eb="69">
      <t>ヒ</t>
    </rPh>
    <rPh sb="71" eb="72">
      <t>フク</t>
    </rPh>
    <phoneticPr fontId="19"/>
  </si>
  <si>
    <t>※最適な事業者を選定するために、機能点と審査点の合計が420点（6割）未満の</t>
    <rPh sb="4" eb="7">
      <t>ジギョウシャ</t>
    </rPh>
    <phoneticPr fontId="19"/>
  </si>
  <si>
    <t>構築業務（総額の1/60）　30,000円 （税別）</t>
    <phoneticPr fontId="19"/>
  </si>
  <si>
    <t>運用保守業務（月額）　　200,000円 （税別）</t>
    <phoneticPr fontId="19"/>
  </si>
  <si>
    <t>構築費の1/60と月額運用費の合計を提案額とする。提案上限額：230,000円 （税別）</t>
    <phoneticPr fontId="19"/>
  </si>
  <si>
    <t>市民(利用者)にとって、画面構成・レイアウトが見やすく分かりやすいか。</t>
    <rPh sb="0" eb="2">
      <t>シミン</t>
    </rPh>
    <rPh sb="3" eb="6">
      <t>リヨウシャ</t>
    </rPh>
    <rPh sb="23" eb="24">
      <t>ミ</t>
    </rPh>
    <rPh sb="27" eb="28">
      <t>ワ</t>
    </rPh>
    <phoneticPr fontId="19"/>
  </si>
  <si>
    <t>市民(利用者)にとって、ボタン操作、画面遷移等の操作性が優れているか。</t>
    <rPh sb="22" eb="23">
      <t>ナド</t>
    </rPh>
    <rPh sb="24" eb="26">
      <t>ソウサ</t>
    </rPh>
    <rPh sb="26" eb="27">
      <t>セイ</t>
    </rPh>
    <rPh sb="28" eb="29">
      <t>スグ</t>
    </rPh>
    <phoneticPr fontId="19"/>
  </si>
  <si>
    <t>職員(管理者)にとって、画面構成・レイアウトが見やすく分かりやすいか。</t>
    <rPh sb="0" eb="2">
      <t>ショクイン</t>
    </rPh>
    <rPh sb="3" eb="6">
      <t>カンリシャ</t>
    </rPh>
    <rPh sb="23" eb="24">
      <t>ミ</t>
    </rPh>
    <rPh sb="27" eb="28">
      <t>ワ</t>
    </rPh>
    <phoneticPr fontId="19"/>
  </si>
  <si>
    <t>職員(管理者)にとって、ボタン操作、画面遷移等の操作性が優れているか。</t>
    <rPh sb="22" eb="23">
      <t>ナド</t>
    </rPh>
    <rPh sb="24" eb="26">
      <t>ソウサ</t>
    </rPh>
    <rPh sb="26" eb="27">
      <t>セイ</t>
    </rPh>
    <rPh sb="28" eb="29">
      <t>スグ</t>
    </rPh>
    <phoneticPr fontId="19"/>
  </si>
  <si>
    <t>職員向けの問い合わせ窓口やサポート体制が充実しているか。</t>
    <phoneticPr fontId="25"/>
  </si>
  <si>
    <t>機能拡充にあたりプロトタイプ作成などの伴走支援が期待できるか。</t>
    <rPh sb="0" eb="2">
      <t>キノウ</t>
    </rPh>
    <rPh sb="2" eb="4">
      <t>カクジュウ</t>
    </rPh>
    <rPh sb="14" eb="16">
      <t>サクセイ</t>
    </rPh>
    <rPh sb="19" eb="21">
      <t>バンソウ</t>
    </rPh>
    <rPh sb="21" eb="23">
      <t>シエン</t>
    </rPh>
    <rPh sb="24" eb="26">
      <t>キタイ</t>
    </rPh>
    <phoneticPr fontId="25"/>
  </si>
  <si>
    <t>職員(管理者)にとって、負担軽減または業務効率化に資する機能を有しているか。</t>
    <phoneticPr fontId="25"/>
  </si>
  <si>
    <t>他インターネット上のシステム(kintone等)との連携が可能なシステムとなっているか。</t>
    <phoneticPr fontId="25"/>
  </si>
  <si>
    <t>市民(利用者)にとって、興味のある情報を入手しやすいか。</t>
    <rPh sb="12" eb="14">
      <t>キョウミ</t>
    </rPh>
    <rPh sb="17" eb="19">
      <t>ジョウホウ</t>
    </rPh>
    <rPh sb="20" eb="22">
      <t>ニュウシュ</t>
    </rPh>
    <phoneticPr fontId="25"/>
  </si>
  <si>
    <t>市民の利便性向上に資する機能の提案になっているか。</t>
    <rPh sb="9" eb="10">
      <t>シ</t>
    </rPh>
    <phoneticPr fontId="25"/>
  </si>
  <si>
    <t>1.724を乗じて300点満点に換算した点数を機能点とする。（小数点以下四捨五入）</t>
    <rPh sb="23" eb="25">
      <t>キノウ</t>
    </rPh>
    <rPh sb="25" eb="26">
      <t>テン</t>
    </rPh>
    <rPh sb="31" eb="36">
      <t>ショウスウテンイカ</t>
    </rPh>
    <phoneticPr fontId="19"/>
  </si>
  <si>
    <t>事業者の提案金額のうち、最も金額が低い事業者の提案金額を満点(300点)とし、
以下の式により価格点の計算を行う。
計算式： 300×（最も金額が低い事業者の提案金額/提案金額）（小数点以下四捨五入）</t>
    <phoneticPr fontId="19"/>
  </si>
  <si>
    <t>審査点が同点になった場合は審査点の評価項目6～11の合計得点が高いものを優先する。</t>
    <phoneticPr fontId="19"/>
  </si>
  <si>
    <t>機能評価については対応可・不可（○,△,×）の評価のみであるため、</t>
    <phoneticPr fontId="19"/>
  </si>
  <si>
    <t>価格点</t>
    <rPh sb="0" eb="2">
      <t>カカク</t>
    </rPh>
    <rPh sb="2" eb="3">
      <t>テン</t>
    </rPh>
    <phoneticPr fontId="25"/>
  </si>
  <si>
    <t>機能点</t>
    <rPh sb="0" eb="3">
      <t>キノウテン</t>
    </rPh>
    <phoneticPr fontId="25"/>
  </si>
  <si>
    <t>審査点</t>
    <rPh sb="0" eb="2">
      <t>シンサ</t>
    </rPh>
    <rPh sb="2" eb="3">
      <t>テン</t>
    </rPh>
    <phoneticPr fontId="25"/>
  </si>
  <si>
    <t>導入スケジュールや人員体制、作業内容等が具体的かつ実現性があるか。</t>
    <phoneticPr fontId="25"/>
  </si>
  <si>
    <t>人口規模が同程度以上の自治体において、同様の業務実績があるか。
※「人口規模が同程度以上の自治体」は人口15万人以上を指す</t>
    <rPh sb="5" eb="8">
      <t>ドウテイド</t>
    </rPh>
    <rPh sb="8" eb="10">
      <t>イジョウ</t>
    </rPh>
    <rPh sb="19" eb="21">
      <t>ドウヨウ</t>
    </rPh>
    <rPh sb="50" eb="52">
      <t>ジンコウ</t>
    </rPh>
    <rPh sb="54" eb="56">
      <t>マンニン</t>
    </rPh>
    <rPh sb="56" eb="58">
      <t>イジョウ</t>
    </rPh>
    <rPh sb="59" eb="60">
      <t>サ</t>
    </rPh>
    <phoneticPr fontId="25"/>
  </si>
  <si>
    <t>情報セキュリティの考え方が明瞭で、情報漏洩等インシデントを防止するための技術的対策および人的対策が十分に確保されているか。</t>
    <rPh sb="0" eb="2">
      <t>ジョウホウ</t>
    </rPh>
    <rPh sb="17" eb="19">
      <t>ジョウホウ</t>
    </rPh>
    <rPh sb="19" eb="21">
      <t>ロウエイ</t>
    </rPh>
    <rPh sb="21" eb="22">
      <t>トウ</t>
    </rPh>
    <rPh sb="36" eb="39">
      <t>ギジュツテキ</t>
    </rPh>
    <rPh sb="44" eb="46">
      <t>ジンテキ</t>
    </rPh>
    <rPh sb="46" eb="48">
      <t>タイサク</t>
    </rPh>
    <phoneticPr fontId="25"/>
  </si>
  <si>
    <t>機能確認書による評価（各機能の○△×評価）</t>
    <rPh sb="0" eb="5">
      <t>キノウカクニンショ</t>
    </rPh>
    <rPh sb="8" eb="10">
      <t>ヒョウカ</t>
    </rPh>
    <rPh sb="11" eb="14">
      <t>カクキノウ</t>
    </rPh>
    <rPh sb="18" eb="20">
      <t>ヒョウカ</t>
    </rPh>
    <phoneticPr fontId="25"/>
  </si>
</sst>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22"/>
      <name val="ＭＳ Ｐゴシック"/>
      <family val="3"/>
    </font>
    <font>
      <b/>
      <u/>
      <sz val="14"/>
      <name val="ＭＳ Ｐゴシック"/>
      <family val="3"/>
    </font>
    <font>
      <b/>
      <u/>
      <sz val="11"/>
      <name val="ＭＳ Ｐゴシック"/>
      <family val="3"/>
    </font>
    <font>
      <b/>
      <sz val="12"/>
      <name val="ＭＳ Ｐゴシック"/>
      <family val="3"/>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font>
    <font>
      <sz val="10"/>
      <name val="ＭＳ Ｐゴシック"/>
      <family val="3"/>
      <charset val="128"/>
    </font>
    <font>
      <sz val="10"/>
      <color theme="1"/>
      <name val="ＭＳ Ｐゴシック"/>
      <family val="3"/>
      <charset val="128"/>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1">
    <xf numFmtId="0" fontId="0" fillId="0" borderId="0" xfId="0">
      <alignment vertical="center"/>
    </xf>
    <xf numFmtId="0" fontId="0" fillId="0" borderId="0" xfId="0" applyFont="1">
      <alignment vertical="center"/>
    </xf>
    <xf numFmtId="0" fontId="20" fillId="0" borderId="0" xfId="0" applyFont="1">
      <alignment vertical="center"/>
    </xf>
    <xf numFmtId="0" fontId="21" fillId="0" borderId="0" xfId="0" applyFont="1" applyBorder="1">
      <alignment vertical="center"/>
    </xf>
    <xf numFmtId="0" fontId="22" fillId="0" borderId="0" xfId="0" applyFont="1" applyBorder="1">
      <alignment vertical="center"/>
    </xf>
    <xf numFmtId="0" fontId="1" fillId="0" borderId="0" xfId="0" applyFont="1" applyAlignment="1">
      <alignment horizontal="center" vertical="center"/>
    </xf>
    <xf numFmtId="0" fontId="1" fillId="0" borderId="0" xfId="0" applyFont="1">
      <alignment vertical="center"/>
    </xf>
    <xf numFmtId="0" fontId="18" fillId="0" borderId="0" xfId="0" applyFont="1">
      <alignment vertical="center"/>
    </xf>
    <xf numFmtId="0" fontId="23" fillId="0" borderId="11" xfId="0" applyFont="1" applyBorder="1">
      <alignment vertical="center"/>
    </xf>
    <xf numFmtId="0" fontId="0" fillId="0" borderId="11" xfId="0" applyFont="1" applyBorder="1">
      <alignment vertical="center"/>
    </xf>
    <xf numFmtId="0" fontId="1" fillId="0" borderId="0" xfId="0" applyFont="1" applyAlignment="1">
      <alignment vertical="center"/>
    </xf>
    <xf numFmtId="0" fontId="0" fillId="0" borderId="0" xfId="0" applyAlignment="1">
      <alignment vertical="center"/>
    </xf>
    <xf numFmtId="0" fontId="0" fillId="0" borderId="13" xfId="0" applyFill="1" applyBorder="1" applyAlignment="1">
      <alignment horizontal="center" vertical="center"/>
    </xf>
    <xf numFmtId="0" fontId="0" fillId="0" borderId="0" xfId="0" applyAlignment="1">
      <alignment horizontal="center" vertical="center"/>
    </xf>
    <xf numFmtId="0" fontId="0" fillId="0" borderId="0" xfId="0" quotePrefix="1" applyAlignment="1">
      <alignment horizontal="left" vertical="center"/>
    </xf>
    <xf numFmtId="0" fontId="0" fillId="0" borderId="0" xfId="0" applyAlignment="1">
      <alignment horizontal="right" vertical="center"/>
    </xf>
    <xf numFmtId="0" fontId="0" fillId="0" borderId="0" xfId="0" applyFont="1" applyAlignment="1">
      <alignment vertical="center"/>
    </xf>
    <xf numFmtId="0" fontId="0" fillId="0" borderId="0" xfId="0" applyAlignment="1">
      <alignment horizontal="left" vertical="center" indent="1"/>
    </xf>
    <xf numFmtId="0" fontId="0" fillId="0" borderId="0" xfId="0" applyAlignment="1">
      <alignment horizontal="left" vertical="center" indent="2"/>
    </xf>
    <xf numFmtId="0" fontId="0" fillId="0" borderId="0" xfId="0" quotePrefix="1" applyAlignment="1">
      <alignment horizontal="center" vertical="center"/>
    </xf>
    <xf numFmtId="0" fontId="24" fillId="0" borderId="0" xfId="0" applyFont="1" applyAlignment="1">
      <alignment horizontal="left" vertical="center" indent="1"/>
    </xf>
    <xf numFmtId="0" fontId="0" fillId="0" borderId="0" xfId="0" quotePrefix="1" applyAlignment="1">
      <alignment horizontal="center" vertical="top"/>
    </xf>
    <xf numFmtId="0" fontId="26" fillId="0" borderId="0" xfId="0" applyFont="1">
      <alignment vertical="center"/>
    </xf>
    <xf numFmtId="0" fontId="0" fillId="0" borderId="13" xfId="0" applyFill="1" applyBorder="1" applyAlignment="1">
      <alignment horizontal="center" vertical="center" wrapText="1"/>
    </xf>
    <xf numFmtId="0" fontId="27" fillId="0" borderId="0" xfId="0" applyFont="1">
      <alignment vertical="center"/>
    </xf>
    <xf numFmtId="0" fontId="28" fillId="0" borderId="13" xfId="0" applyFont="1" applyBorder="1">
      <alignment vertical="center"/>
    </xf>
    <xf numFmtId="0" fontId="28" fillId="0" borderId="13" xfId="0" applyFont="1" applyBorder="1" applyAlignment="1">
      <alignment horizontal="center" vertical="center"/>
    </xf>
    <xf numFmtId="0" fontId="28" fillId="0" borderId="13" xfId="0" applyFont="1" applyBorder="1" applyAlignment="1">
      <alignment vertical="center" wrapText="1"/>
    </xf>
    <xf numFmtId="0" fontId="29" fillId="0" borderId="13" xfId="0" applyFont="1" applyBorder="1">
      <alignment vertical="center"/>
    </xf>
    <xf numFmtId="0" fontId="29" fillId="0" borderId="13" xfId="0" applyFont="1" applyBorder="1" applyAlignment="1">
      <alignment horizontal="center" vertical="center"/>
    </xf>
    <xf numFmtId="0" fontId="28" fillId="0" borderId="13" xfId="0" applyFont="1" applyFill="1" applyBorder="1" applyAlignment="1">
      <alignment vertical="center" wrapText="1"/>
    </xf>
    <xf numFmtId="0" fontId="28" fillId="0" borderId="13" xfId="0" applyFont="1" applyFill="1" applyBorder="1" applyAlignment="1">
      <alignment horizontal="left" vertical="center" wrapText="1"/>
    </xf>
    <xf numFmtId="0" fontId="29" fillId="0" borderId="13" xfId="0" applyFont="1" applyFill="1" applyBorder="1" applyAlignment="1">
      <alignment horizontal="left" vertical="center" wrapText="1"/>
    </xf>
    <xf numFmtId="0" fontId="28" fillId="0" borderId="12" xfId="0" applyFont="1" applyBorder="1">
      <alignment vertical="center"/>
    </xf>
    <xf numFmtId="0" fontId="28" fillId="0" borderId="10" xfId="0" applyFont="1" applyBorder="1">
      <alignment vertical="center"/>
    </xf>
    <xf numFmtId="0" fontId="29" fillId="0" borderId="14" xfId="0" applyFont="1" applyFill="1" applyBorder="1" applyAlignment="1">
      <alignment horizontal="left" vertical="center" wrapText="1"/>
    </xf>
    <xf numFmtId="0" fontId="28" fillId="0" borderId="19" xfId="0" applyFont="1" applyBorder="1" applyAlignment="1">
      <alignment horizontal="center" vertical="center"/>
    </xf>
    <xf numFmtId="0" fontId="28" fillId="0" borderId="19" xfId="0" applyFont="1" applyBorder="1" applyAlignment="1">
      <alignment vertical="center" wrapText="1"/>
    </xf>
    <xf numFmtId="0" fontId="28" fillId="0" borderId="19" xfId="0" applyFont="1" applyBorder="1">
      <alignment vertical="center"/>
    </xf>
    <xf numFmtId="0" fontId="27" fillId="0" borderId="18" xfId="0" applyFont="1" applyFill="1" applyBorder="1" applyAlignment="1">
      <alignment horizontal="center" vertical="center"/>
    </xf>
    <xf numFmtId="0" fontId="28" fillId="0" borderId="18" xfId="0" applyFont="1" applyFill="1" applyBorder="1" applyAlignment="1">
      <alignment vertical="center"/>
    </xf>
    <xf numFmtId="0" fontId="28" fillId="0" borderId="20" xfId="0" applyFont="1" applyBorder="1" applyAlignment="1">
      <alignment vertical="center"/>
    </xf>
    <xf numFmtId="0" fontId="28" fillId="0" borderId="11" xfId="0" applyFont="1" applyFill="1" applyBorder="1" applyAlignment="1">
      <alignment vertical="center"/>
    </xf>
    <xf numFmtId="0" fontId="1" fillId="0" borderId="10" xfId="0" applyFont="1" applyBorder="1" applyAlignment="1">
      <alignment vertical="center"/>
    </xf>
    <xf numFmtId="0" fontId="24" fillId="0" borderId="10" xfId="0" applyFont="1" applyBorder="1" applyAlignment="1">
      <alignment horizontal="left" vertical="center" indent="1"/>
    </xf>
    <xf numFmtId="0" fontId="0" fillId="0" borderId="11" xfId="0" applyFont="1" applyBorder="1" applyAlignment="1">
      <alignment horizontal="left" vertical="center" indent="1"/>
    </xf>
    <xf numFmtId="0" fontId="1" fillId="0" borderId="0" xfId="0" applyFont="1" applyBorder="1" applyAlignment="1">
      <alignment vertical="center"/>
    </xf>
    <xf numFmtId="0" fontId="0" fillId="0" borderId="0" xfId="0" applyFill="1">
      <alignment vertical="center"/>
    </xf>
    <xf numFmtId="0" fontId="28" fillId="0" borderId="11"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0" fillId="0" borderId="0" xfId="0" applyAlignment="1">
      <alignment horizontal="left" vertical="center" wrapText="1"/>
    </xf>
    <xf numFmtId="0" fontId="0" fillId="0" borderId="12" xfId="0" applyFill="1" applyBorder="1" applyAlignment="1">
      <alignment horizontal="center" vertical="center" wrapText="1"/>
    </xf>
    <xf numFmtId="0" fontId="0" fillId="0" borderId="10" xfId="0" applyFill="1" applyBorder="1" applyAlignment="1">
      <alignment horizontal="center" vertical="center"/>
    </xf>
    <xf numFmtId="0" fontId="0" fillId="0" borderId="14" xfId="0" applyFill="1" applyBorder="1" applyAlignment="1">
      <alignment horizontal="center" vertic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0" fontId="28" fillId="0" borderId="15" xfId="0"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8" builtinId="22" customBuiltin="1"/>
    <cellStyle name="警告文" xfId="40"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41" builtinId="25" customBuiltin="1"/>
    <cellStyle name="出力" xfId="31" builtinId="21" customBuiltin="1"/>
    <cellStyle name="説明文" xfId="39" builtinId="53" customBuiltin="1"/>
    <cellStyle name="入力" xfId="30" builtinId="20" customBuiltin="1"/>
    <cellStyle name="標準" xfId="0" builtinId="0"/>
    <cellStyle name="良い" xfId="3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9"/>
  <sheetViews>
    <sheetView showGridLines="0" view="pageBreakPreview" zoomScale="130" zoomScaleNormal="130" zoomScaleSheetLayoutView="130" workbookViewId="0"/>
  </sheetViews>
  <sheetFormatPr defaultColWidth="9" defaultRowHeight="16.5" customHeight="1" x14ac:dyDescent="0.15"/>
  <cols>
    <col min="1" max="1" width="2.125" style="1" customWidth="1"/>
    <col min="2" max="2" width="6.25" style="1" customWidth="1"/>
    <col min="3" max="3" width="10.875" style="1" customWidth="1"/>
    <col min="4" max="4" width="26.125" style="1" customWidth="1"/>
    <col min="5" max="5" width="11.375" style="1" customWidth="1"/>
    <col min="6" max="6" width="24.375" style="1" customWidth="1"/>
    <col min="7" max="9" width="9" style="1" customWidth="1"/>
    <col min="10" max="16384" width="9" style="1"/>
  </cols>
  <sheetData>
    <row r="1" spans="1:7" ht="25.5" x14ac:dyDescent="0.15">
      <c r="A1" s="2" t="s">
        <v>5</v>
      </c>
    </row>
    <row r="3" spans="1:7" ht="16.5" customHeight="1" x14ac:dyDescent="0.15">
      <c r="A3" s="3" t="s">
        <v>8</v>
      </c>
      <c r="B3" s="4"/>
      <c r="C3" s="4"/>
      <c r="D3" s="4"/>
      <c r="E3" s="4"/>
    </row>
    <row r="5" spans="1:7" ht="16.5" customHeight="1" x14ac:dyDescent="0.15">
      <c r="B5" s="19" t="s">
        <v>28</v>
      </c>
      <c r="C5" s="46" t="s">
        <v>32</v>
      </c>
      <c r="D5" s="46"/>
      <c r="E5" s="46"/>
      <c r="F5" s="10"/>
      <c r="G5" s="10"/>
    </row>
    <row r="6" spans="1:7" ht="16.5" customHeight="1" x14ac:dyDescent="0.15">
      <c r="B6" s="5" t="s">
        <v>10</v>
      </c>
      <c r="C6" s="9" t="s">
        <v>2</v>
      </c>
      <c r="D6" s="45" t="s">
        <v>6</v>
      </c>
      <c r="E6" s="9"/>
      <c r="F6" s="10"/>
      <c r="G6" s="10"/>
    </row>
    <row r="7" spans="1:7" ht="16.5" customHeight="1" x14ac:dyDescent="0.15">
      <c r="C7" s="16" t="s">
        <v>11</v>
      </c>
      <c r="D7" s="20" t="s">
        <v>6</v>
      </c>
      <c r="E7" s="10"/>
      <c r="F7" s="10"/>
      <c r="G7" s="10"/>
    </row>
    <row r="8" spans="1:7" ht="16.5" customHeight="1" x14ac:dyDescent="0.15">
      <c r="B8" s="6" t="s">
        <v>1</v>
      </c>
      <c r="C8" s="43" t="s">
        <v>7</v>
      </c>
      <c r="D8" s="44" t="s">
        <v>25</v>
      </c>
      <c r="E8" s="43"/>
    </row>
    <row r="9" spans="1:7" ht="16.5" customHeight="1" x14ac:dyDescent="0.15">
      <c r="B9" s="7" t="s">
        <v>3</v>
      </c>
      <c r="C9" s="8" t="s">
        <v>4</v>
      </c>
      <c r="D9" s="8" t="s">
        <v>49</v>
      </c>
      <c r="E9" s="9"/>
    </row>
    <row r="11" spans="1:7" ht="16.5" customHeight="1" x14ac:dyDescent="0.15">
      <c r="B11" s="19" t="s">
        <v>30</v>
      </c>
      <c r="C11" s="1" t="s">
        <v>36</v>
      </c>
    </row>
    <row r="12" spans="1:7" ht="16.5" customHeight="1" x14ac:dyDescent="0.15">
      <c r="B12" s="1" t="s">
        <v>33</v>
      </c>
      <c r="C12" s="1" t="s">
        <v>79</v>
      </c>
    </row>
    <row r="13" spans="1:7" ht="16.5" customHeight="1" x14ac:dyDescent="0.15">
      <c r="B13" s="1" t="s">
        <v>34</v>
      </c>
      <c r="C13" s="1" t="s">
        <v>35</v>
      </c>
    </row>
    <row r="15" spans="1:7" customFormat="1" ht="16.5" customHeight="1" x14ac:dyDescent="0.15">
      <c r="A15" s="3" t="s">
        <v>0</v>
      </c>
      <c r="B15" s="4"/>
      <c r="C15" s="4"/>
      <c r="D15" s="4"/>
      <c r="E15" s="4"/>
    </row>
    <row r="16" spans="1:7" customFormat="1" ht="16.5" customHeight="1" x14ac:dyDescent="0.15"/>
    <row r="17" spans="1:7" customFormat="1" ht="16.5" customHeight="1" x14ac:dyDescent="0.15">
      <c r="A17" s="1"/>
      <c r="B17" s="19" t="s">
        <v>47</v>
      </c>
      <c r="C17" t="s">
        <v>66</v>
      </c>
    </row>
    <row r="18" spans="1:7" customFormat="1" ht="16.5" customHeight="1" x14ac:dyDescent="0.15">
      <c r="A18" s="1"/>
      <c r="B18" s="11"/>
      <c r="C18" t="s">
        <v>50</v>
      </c>
    </row>
    <row r="19" spans="1:7" customFormat="1" ht="16.5" customHeight="1" x14ac:dyDescent="0.15">
      <c r="A19" s="1"/>
      <c r="B19" s="17" t="s">
        <v>43</v>
      </c>
    </row>
    <row r="20" spans="1:7" customFormat="1" ht="16.5" customHeight="1" x14ac:dyDescent="0.15">
      <c r="A20" s="1"/>
      <c r="B20" s="15" t="s">
        <v>44</v>
      </c>
      <c r="C20" t="s">
        <v>64</v>
      </c>
    </row>
    <row r="21" spans="1:7" customFormat="1" ht="16.5" customHeight="1" x14ac:dyDescent="0.15">
      <c r="A21" s="1"/>
      <c r="B21" s="15" t="s">
        <v>45</v>
      </c>
      <c r="C21" t="s">
        <v>65</v>
      </c>
    </row>
    <row r="22" spans="1:7" customFormat="1" ht="44.45" customHeight="1" x14ac:dyDescent="0.15">
      <c r="A22" s="1"/>
      <c r="B22" s="21" t="s">
        <v>46</v>
      </c>
      <c r="C22" s="51" t="s">
        <v>78</v>
      </c>
      <c r="D22" s="51"/>
      <c r="E22" s="51"/>
      <c r="F22" s="51"/>
      <c r="G22" s="51"/>
    </row>
    <row r="24" spans="1:7" customFormat="1" ht="16.5" customHeight="1" x14ac:dyDescent="0.15">
      <c r="A24" s="3" t="s">
        <v>20</v>
      </c>
      <c r="B24" s="4"/>
      <c r="C24" s="4"/>
      <c r="D24" s="4"/>
      <c r="E24" s="4"/>
    </row>
    <row r="25" spans="1:7" customFormat="1" ht="16.5" customHeight="1" x14ac:dyDescent="0.15"/>
    <row r="26" spans="1:7" customFormat="1" ht="16.5" customHeight="1" x14ac:dyDescent="0.15">
      <c r="B26" s="19" t="s">
        <v>28</v>
      </c>
      <c r="C26" t="s">
        <v>48</v>
      </c>
    </row>
    <row r="27" spans="1:7" customFormat="1" ht="16.5" customHeight="1" x14ac:dyDescent="0.15">
      <c r="B27" s="14" t="s">
        <v>29</v>
      </c>
      <c r="C27" s="47" t="s">
        <v>77</v>
      </c>
    </row>
    <row r="28" spans="1:7" customFormat="1" ht="16.5" customHeight="1" x14ac:dyDescent="0.15">
      <c r="B28" s="19" t="s">
        <v>30</v>
      </c>
      <c r="C28" t="s">
        <v>80</v>
      </c>
    </row>
    <row r="29" spans="1:7" ht="16.5" customHeight="1" x14ac:dyDescent="0.15">
      <c r="C29" s="1" t="s">
        <v>31</v>
      </c>
    </row>
    <row r="31" spans="1:7" customFormat="1" ht="16.5" customHeight="1" x14ac:dyDescent="0.15">
      <c r="A31" s="3" t="s">
        <v>9</v>
      </c>
      <c r="B31" s="4"/>
      <c r="C31" s="4"/>
      <c r="D31" s="4"/>
      <c r="E31" s="4"/>
    </row>
    <row r="32" spans="1:7" customFormat="1" ht="16.5" customHeight="1" x14ac:dyDescent="0.15"/>
    <row r="33" spans="1:31" customFormat="1" ht="16.5" customHeight="1" x14ac:dyDescent="0.15">
      <c r="B33" s="19" t="s">
        <v>28</v>
      </c>
      <c r="C33" t="s">
        <v>37</v>
      </c>
    </row>
    <row r="34" spans="1:31" customFormat="1" ht="16.5" customHeight="1" x14ac:dyDescent="0.15">
      <c r="B34" s="19" t="s">
        <v>30</v>
      </c>
      <c r="C34" t="s">
        <v>38</v>
      </c>
    </row>
    <row r="35" spans="1:31" customFormat="1" ht="16.5" customHeight="1" x14ac:dyDescent="0.15">
      <c r="C35" t="s">
        <v>40</v>
      </c>
    </row>
    <row r="36" spans="1:31" customFormat="1" ht="16.5" customHeight="1" x14ac:dyDescent="0.15">
      <c r="C36" s="18" t="s">
        <v>39</v>
      </c>
    </row>
    <row r="37" spans="1:31" customFormat="1" ht="16.5" customHeight="1" x14ac:dyDescent="0.15">
      <c r="B37" s="15"/>
      <c r="C37" s="18" t="s">
        <v>41</v>
      </c>
      <c r="F37" s="1"/>
    </row>
    <row r="38" spans="1:31" customFormat="1" ht="16.5" customHeight="1" x14ac:dyDescent="0.15">
      <c r="B38" t="s">
        <v>63</v>
      </c>
      <c r="E38" s="11"/>
      <c r="F38" s="11"/>
      <c r="G38" s="11"/>
      <c r="H38" s="11"/>
      <c r="I38" s="11"/>
      <c r="J38" s="11"/>
      <c r="K38" s="11"/>
      <c r="L38" s="11"/>
      <c r="M38" s="11"/>
      <c r="N38" s="11"/>
      <c r="O38" s="11"/>
      <c r="P38" s="11"/>
      <c r="Q38" s="11"/>
      <c r="R38" s="11"/>
      <c r="S38" s="13"/>
      <c r="T38" s="49"/>
      <c r="U38" s="49"/>
      <c r="V38" s="49"/>
      <c r="W38" s="49"/>
      <c r="X38" s="50"/>
      <c r="Y38" s="50"/>
      <c r="Z38" s="50"/>
      <c r="AA38" s="50"/>
      <c r="AB38" s="50"/>
      <c r="AC38" s="50"/>
      <c r="AD38" s="50"/>
      <c r="AE38" s="50"/>
    </row>
    <row r="39" spans="1:31" customFormat="1" ht="16.5" customHeight="1" x14ac:dyDescent="0.15">
      <c r="B39" s="17" t="s">
        <v>42</v>
      </c>
    </row>
    <row r="40" spans="1:31" customFormat="1" ht="16.5" customHeight="1" x14ac:dyDescent="0.15">
      <c r="B40" t="s">
        <v>34</v>
      </c>
    </row>
    <row r="41" spans="1:31" customFormat="1" ht="16.5" customHeight="1" x14ac:dyDescent="0.15">
      <c r="A41" s="1"/>
      <c r="B41" t="s">
        <v>21</v>
      </c>
    </row>
    <row r="48" spans="1:31" ht="57" customHeight="1" x14ac:dyDescent="0.15"/>
    <row r="49" ht="88.5" customHeight="1" x14ac:dyDescent="0.15"/>
  </sheetData>
  <mergeCells count="3">
    <mergeCell ref="T38:W38"/>
    <mergeCell ref="X38:AE38"/>
    <mergeCell ref="C22:G22"/>
  </mergeCells>
  <phoneticPr fontId="19"/>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tabSelected="1" view="pageBreakPreview" zoomScaleNormal="85" zoomScaleSheetLayoutView="100" workbookViewId="0"/>
  </sheetViews>
  <sheetFormatPr defaultRowHeight="13.5" x14ac:dyDescent="0.15"/>
  <cols>
    <col min="1" max="1" width="1" customWidth="1"/>
    <col min="3" max="3" width="23.875" bestFit="1" customWidth="1"/>
    <col min="4" max="4" width="67.875" customWidth="1"/>
  </cols>
  <sheetData>
    <row r="1" spans="1:11" x14ac:dyDescent="0.15">
      <c r="A1" s="22" t="s">
        <v>61</v>
      </c>
      <c r="B1" s="22"/>
    </row>
    <row r="2" spans="1:11" ht="57" customHeight="1" x14ac:dyDescent="0.15">
      <c r="B2" s="12" t="s">
        <v>12</v>
      </c>
      <c r="C2" s="12" t="s">
        <v>14</v>
      </c>
      <c r="D2" s="12" t="s">
        <v>55</v>
      </c>
      <c r="E2" s="12" t="s">
        <v>13</v>
      </c>
      <c r="F2" s="52" t="s">
        <v>23</v>
      </c>
      <c r="G2" s="53"/>
      <c r="H2" s="53"/>
      <c r="I2" s="53"/>
      <c r="J2" s="54"/>
      <c r="K2" s="23" t="s">
        <v>22</v>
      </c>
    </row>
    <row r="3" spans="1:11" s="24" customFormat="1" ht="26.25" customHeight="1" x14ac:dyDescent="0.15">
      <c r="B3" s="26"/>
      <c r="C3" s="26" t="s">
        <v>81</v>
      </c>
      <c r="D3" s="32" t="s">
        <v>51</v>
      </c>
      <c r="E3" s="25">
        <v>300</v>
      </c>
      <c r="F3" s="58"/>
      <c r="G3" s="59"/>
      <c r="H3" s="59"/>
      <c r="I3" s="59"/>
      <c r="J3" s="59"/>
      <c r="K3" s="60"/>
    </row>
    <row r="4" spans="1:11" s="24" customFormat="1" ht="26.25" customHeight="1" thickBot="1" x14ac:dyDescent="0.2">
      <c r="B4" s="39"/>
      <c r="C4" s="39" t="s">
        <v>82</v>
      </c>
      <c r="D4" s="40" t="s">
        <v>87</v>
      </c>
      <c r="E4" s="40">
        <v>300</v>
      </c>
      <c r="F4" s="58"/>
      <c r="G4" s="59"/>
      <c r="H4" s="59"/>
      <c r="I4" s="59"/>
      <c r="J4" s="59"/>
      <c r="K4" s="60"/>
    </row>
    <row r="5" spans="1:11" s="24" customFormat="1" ht="26.25" customHeight="1" thickTop="1" x14ac:dyDescent="0.15">
      <c r="B5" s="36">
        <v>1</v>
      </c>
      <c r="C5" s="36" t="s">
        <v>26</v>
      </c>
      <c r="D5" s="37" t="s">
        <v>85</v>
      </c>
      <c r="E5" s="38">
        <v>5</v>
      </c>
      <c r="F5" s="36">
        <v>1</v>
      </c>
      <c r="G5" s="36">
        <v>2</v>
      </c>
      <c r="H5" s="36">
        <v>3</v>
      </c>
      <c r="I5" s="36">
        <v>4</v>
      </c>
      <c r="J5" s="36">
        <v>5</v>
      </c>
      <c r="K5" s="36"/>
    </row>
    <row r="6" spans="1:11" s="24" customFormat="1" ht="26.25" customHeight="1" x14ac:dyDescent="0.15">
      <c r="B6" s="26">
        <v>2</v>
      </c>
      <c r="C6" s="26" t="s">
        <v>27</v>
      </c>
      <c r="D6" s="25" t="s">
        <v>84</v>
      </c>
      <c r="E6" s="25">
        <v>5</v>
      </c>
      <c r="F6" s="26">
        <v>1</v>
      </c>
      <c r="G6" s="26">
        <v>2</v>
      </c>
      <c r="H6" s="26">
        <v>3</v>
      </c>
      <c r="I6" s="26">
        <v>4</v>
      </c>
      <c r="J6" s="26">
        <v>5</v>
      </c>
      <c r="K6" s="25"/>
    </row>
    <row r="7" spans="1:11" s="24" customFormat="1" ht="26.25" customHeight="1" x14ac:dyDescent="0.15">
      <c r="B7" s="26">
        <v>3</v>
      </c>
      <c r="C7" s="26" t="s">
        <v>57</v>
      </c>
      <c r="D7" s="27" t="s">
        <v>56</v>
      </c>
      <c r="E7" s="25">
        <v>20</v>
      </c>
      <c r="F7" s="26">
        <v>1</v>
      </c>
      <c r="G7" s="26">
        <v>3</v>
      </c>
      <c r="H7" s="26">
        <v>5</v>
      </c>
      <c r="I7" s="26">
        <v>8</v>
      </c>
      <c r="J7" s="26">
        <v>10</v>
      </c>
      <c r="K7" s="25"/>
    </row>
    <row r="8" spans="1:11" s="24" customFormat="1" ht="26.25" customHeight="1" x14ac:dyDescent="0.15">
      <c r="B8" s="36">
        <v>4</v>
      </c>
      <c r="C8" s="26" t="s">
        <v>58</v>
      </c>
      <c r="D8" s="30" t="s">
        <v>52</v>
      </c>
      <c r="E8" s="28">
        <v>10</v>
      </c>
      <c r="F8" s="26">
        <v>1</v>
      </c>
      <c r="G8" s="26">
        <v>5</v>
      </c>
      <c r="H8" s="26">
        <v>10</v>
      </c>
      <c r="I8" s="26">
        <v>15</v>
      </c>
      <c r="J8" s="26">
        <v>20</v>
      </c>
      <c r="K8" s="25"/>
    </row>
    <row r="9" spans="1:11" s="24" customFormat="1" ht="26.25" customHeight="1" x14ac:dyDescent="0.15">
      <c r="B9" s="26">
        <v>5</v>
      </c>
      <c r="C9" s="26" t="s">
        <v>57</v>
      </c>
      <c r="D9" s="30" t="s">
        <v>86</v>
      </c>
      <c r="E9" s="28">
        <v>30</v>
      </c>
      <c r="F9" s="29">
        <v>1</v>
      </c>
      <c r="G9" s="29">
        <v>7</v>
      </c>
      <c r="H9" s="29">
        <v>15</v>
      </c>
      <c r="I9" s="29">
        <v>23</v>
      </c>
      <c r="J9" s="29">
        <v>30</v>
      </c>
      <c r="K9" s="25"/>
    </row>
    <row r="10" spans="1:11" s="24" customFormat="1" ht="26.25" customHeight="1" x14ac:dyDescent="0.15">
      <c r="B10" s="26">
        <v>6</v>
      </c>
      <c r="C10" s="26" t="s">
        <v>19</v>
      </c>
      <c r="D10" s="31" t="s">
        <v>67</v>
      </c>
      <c r="E10" s="25">
        <v>30</v>
      </c>
      <c r="F10" s="29">
        <v>1</v>
      </c>
      <c r="G10" s="29">
        <v>7</v>
      </c>
      <c r="H10" s="29">
        <v>15</v>
      </c>
      <c r="I10" s="29">
        <v>23</v>
      </c>
      <c r="J10" s="29">
        <v>30</v>
      </c>
      <c r="K10" s="25"/>
    </row>
    <row r="11" spans="1:11" s="24" customFormat="1" ht="26.25" customHeight="1" x14ac:dyDescent="0.15">
      <c r="B11" s="36">
        <v>7</v>
      </c>
      <c r="C11" s="26" t="s">
        <v>19</v>
      </c>
      <c r="D11" s="31" t="s">
        <v>68</v>
      </c>
      <c r="E11" s="25">
        <v>30</v>
      </c>
      <c r="F11" s="29">
        <v>1</v>
      </c>
      <c r="G11" s="29">
        <v>7</v>
      </c>
      <c r="H11" s="29">
        <v>15</v>
      </c>
      <c r="I11" s="29">
        <v>23</v>
      </c>
      <c r="J11" s="29">
        <v>30</v>
      </c>
      <c r="K11" s="25"/>
    </row>
    <row r="12" spans="1:11" s="24" customFormat="1" ht="26.25" customHeight="1" x14ac:dyDescent="0.15">
      <c r="B12" s="26">
        <v>8</v>
      </c>
      <c r="C12" s="26" t="s">
        <v>19</v>
      </c>
      <c r="D12" s="31" t="s">
        <v>75</v>
      </c>
      <c r="E12" s="25">
        <v>30</v>
      </c>
      <c r="F12" s="29">
        <v>1</v>
      </c>
      <c r="G12" s="29">
        <v>7</v>
      </c>
      <c r="H12" s="29">
        <v>15</v>
      </c>
      <c r="I12" s="29">
        <v>23</v>
      </c>
      <c r="J12" s="29">
        <v>30</v>
      </c>
      <c r="K12" s="25"/>
    </row>
    <row r="13" spans="1:11" s="24" customFormat="1" ht="26.25" customHeight="1" x14ac:dyDescent="0.15">
      <c r="B13" s="26">
        <v>9</v>
      </c>
      <c r="C13" s="26" t="s">
        <v>19</v>
      </c>
      <c r="D13" s="31" t="s">
        <v>69</v>
      </c>
      <c r="E13" s="25">
        <v>30</v>
      </c>
      <c r="F13" s="29">
        <v>1</v>
      </c>
      <c r="G13" s="29">
        <v>7</v>
      </c>
      <c r="H13" s="29">
        <v>15</v>
      </c>
      <c r="I13" s="29">
        <v>23</v>
      </c>
      <c r="J13" s="29">
        <v>30</v>
      </c>
      <c r="K13" s="25"/>
    </row>
    <row r="14" spans="1:11" s="24" customFormat="1" ht="26.25" customHeight="1" x14ac:dyDescent="0.15">
      <c r="B14" s="36">
        <v>10</v>
      </c>
      <c r="C14" s="26" t="s">
        <v>19</v>
      </c>
      <c r="D14" s="31" t="s">
        <v>70</v>
      </c>
      <c r="E14" s="25">
        <v>30</v>
      </c>
      <c r="F14" s="29">
        <v>1</v>
      </c>
      <c r="G14" s="29">
        <v>7</v>
      </c>
      <c r="H14" s="29">
        <v>15</v>
      </c>
      <c r="I14" s="29">
        <v>23</v>
      </c>
      <c r="J14" s="29">
        <v>30</v>
      </c>
      <c r="K14" s="25"/>
    </row>
    <row r="15" spans="1:11" s="24" customFormat="1" ht="26.25" customHeight="1" x14ac:dyDescent="0.15">
      <c r="B15" s="26">
        <v>11</v>
      </c>
      <c r="C15" s="26" t="s">
        <v>19</v>
      </c>
      <c r="D15" s="31" t="s">
        <v>73</v>
      </c>
      <c r="E15" s="25">
        <v>20</v>
      </c>
      <c r="F15" s="26">
        <v>1</v>
      </c>
      <c r="G15" s="26">
        <v>5</v>
      </c>
      <c r="H15" s="26">
        <v>10</v>
      </c>
      <c r="I15" s="26">
        <v>15</v>
      </c>
      <c r="J15" s="26">
        <v>20</v>
      </c>
      <c r="K15" s="25"/>
    </row>
    <row r="16" spans="1:11" s="24" customFormat="1" ht="26.25" customHeight="1" x14ac:dyDescent="0.15">
      <c r="B16" s="26">
        <v>12</v>
      </c>
      <c r="C16" s="26" t="s">
        <v>15</v>
      </c>
      <c r="D16" s="32" t="s">
        <v>54</v>
      </c>
      <c r="E16" s="25">
        <v>10</v>
      </c>
      <c r="F16" s="26">
        <v>1</v>
      </c>
      <c r="G16" s="26">
        <v>3</v>
      </c>
      <c r="H16" s="26">
        <v>5</v>
      </c>
      <c r="I16" s="26">
        <v>8</v>
      </c>
      <c r="J16" s="26">
        <v>10</v>
      </c>
      <c r="K16" s="25"/>
    </row>
    <row r="17" spans="2:11" s="24" customFormat="1" ht="26.25" customHeight="1" x14ac:dyDescent="0.15">
      <c r="B17" s="36">
        <v>13</v>
      </c>
      <c r="C17" s="26" t="s">
        <v>15</v>
      </c>
      <c r="D17" s="32" t="s">
        <v>53</v>
      </c>
      <c r="E17" s="25">
        <v>10</v>
      </c>
      <c r="F17" s="26">
        <v>1</v>
      </c>
      <c r="G17" s="26">
        <v>3</v>
      </c>
      <c r="H17" s="26">
        <v>5</v>
      </c>
      <c r="I17" s="26">
        <v>8</v>
      </c>
      <c r="J17" s="26">
        <v>10</v>
      </c>
      <c r="K17" s="25"/>
    </row>
    <row r="18" spans="2:11" s="24" customFormat="1" ht="26.25" customHeight="1" x14ac:dyDescent="0.15">
      <c r="B18" s="26">
        <v>14</v>
      </c>
      <c r="C18" s="26" t="s">
        <v>15</v>
      </c>
      <c r="D18" s="32" t="s">
        <v>59</v>
      </c>
      <c r="E18" s="25">
        <v>10</v>
      </c>
      <c r="F18" s="26">
        <v>1</v>
      </c>
      <c r="G18" s="26">
        <v>3</v>
      </c>
      <c r="H18" s="26">
        <v>5</v>
      </c>
      <c r="I18" s="26">
        <v>8</v>
      </c>
      <c r="J18" s="26">
        <v>10</v>
      </c>
      <c r="K18" s="25"/>
    </row>
    <row r="19" spans="2:11" s="24" customFormat="1" ht="26.25" customHeight="1" x14ac:dyDescent="0.15">
      <c r="B19" s="26">
        <v>15</v>
      </c>
      <c r="C19" s="26" t="s">
        <v>15</v>
      </c>
      <c r="D19" s="32" t="s">
        <v>71</v>
      </c>
      <c r="E19" s="25">
        <v>20</v>
      </c>
      <c r="F19" s="26">
        <v>1</v>
      </c>
      <c r="G19" s="26">
        <v>5</v>
      </c>
      <c r="H19" s="26">
        <v>10</v>
      </c>
      <c r="I19" s="26">
        <v>15</v>
      </c>
      <c r="J19" s="26">
        <v>20</v>
      </c>
      <c r="K19" s="25"/>
    </row>
    <row r="20" spans="2:11" s="24" customFormat="1" ht="26.25" customHeight="1" x14ac:dyDescent="0.15">
      <c r="B20" s="36">
        <v>16</v>
      </c>
      <c r="C20" s="26" t="s">
        <v>15</v>
      </c>
      <c r="D20" s="31" t="s">
        <v>72</v>
      </c>
      <c r="E20" s="25">
        <v>10</v>
      </c>
      <c r="F20" s="26">
        <v>1</v>
      </c>
      <c r="G20" s="26">
        <v>3</v>
      </c>
      <c r="H20" s="26">
        <v>5</v>
      </c>
      <c r="I20" s="26">
        <v>8</v>
      </c>
      <c r="J20" s="26">
        <v>10</v>
      </c>
      <c r="K20" s="25"/>
    </row>
    <row r="21" spans="2:11" s="24" customFormat="1" ht="26.25" customHeight="1" x14ac:dyDescent="0.15">
      <c r="B21" s="26">
        <v>17</v>
      </c>
      <c r="C21" s="26" t="s">
        <v>24</v>
      </c>
      <c r="D21" s="31" t="s">
        <v>62</v>
      </c>
      <c r="E21" s="25">
        <v>30</v>
      </c>
      <c r="F21" s="29">
        <v>1</v>
      </c>
      <c r="G21" s="29">
        <v>7</v>
      </c>
      <c r="H21" s="29">
        <v>15</v>
      </c>
      <c r="I21" s="29">
        <v>23</v>
      </c>
      <c r="J21" s="29">
        <v>30</v>
      </c>
      <c r="K21" s="25"/>
    </row>
    <row r="22" spans="2:11" s="24" customFormat="1" ht="26.25" customHeight="1" x14ac:dyDescent="0.15">
      <c r="B22" s="26">
        <v>18</v>
      </c>
      <c r="C22" s="26" t="s">
        <v>16</v>
      </c>
      <c r="D22" s="31" t="s">
        <v>76</v>
      </c>
      <c r="E22" s="25">
        <v>30</v>
      </c>
      <c r="F22" s="29">
        <v>1</v>
      </c>
      <c r="G22" s="29">
        <v>7</v>
      </c>
      <c r="H22" s="29">
        <v>15</v>
      </c>
      <c r="I22" s="29">
        <v>23</v>
      </c>
      <c r="J22" s="29">
        <v>30</v>
      </c>
      <c r="K22" s="25"/>
    </row>
    <row r="23" spans="2:11" s="24" customFormat="1" ht="26.25" customHeight="1" x14ac:dyDescent="0.15">
      <c r="B23" s="36">
        <v>19</v>
      </c>
      <c r="C23" s="26" t="s">
        <v>16</v>
      </c>
      <c r="D23" s="32" t="s">
        <v>74</v>
      </c>
      <c r="E23" s="25">
        <v>30</v>
      </c>
      <c r="F23" s="29">
        <v>1</v>
      </c>
      <c r="G23" s="29">
        <v>7</v>
      </c>
      <c r="H23" s="29">
        <v>15</v>
      </c>
      <c r="I23" s="29">
        <v>23</v>
      </c>
      <c r="J23" s="29">
        <v>30</v>
      </c>
      <c r="K23" s="25"/>
    </row>
    <row r="24" spans="2:11" s="24" customFormat="1" ht="26.25" customHeight="1" x14ac:dyDescent="0.15">
      <c r="B24" s="26">
        <v>20</v>
      </c>
      <c r="C24" s="26" t="s">
        <v>16</v>
      </c>
      <c r="D24" s="32" t="s">
        <v>60</v>
      </c>
      <c r="E24" s="25">
        <v>10</v>
      </c>
      <c r="F24" s="26">
        <v>1</v>
      </c>
      <c r="G24" s="26">
        <v>3</v>
      </c>
      <c r="H24" s="26">
        <v>5</v>
      </c>
      <c r="I24" s="26">
        <v>8</v>
      </c>
      <c r="J24" s="26">
        <v>10</v>
      </c>
      <c r="K24" s="25"/>
    </row>
    <row r="25" spans="2:11" s="24" customFormat="1" ht="26.25" customHeight="1" x14ac:dyDescent="0.15">
      <c r="B25" s="41"/>
      <c r="C25" s="48" t="s">
        <v>83</v>
      </c>
      <c r="D25" s="42" t="s">
        <v>17</v>
      </c>
      <c r="E25" s="38">
        <f>SUM(E5:E24)</f>
        <v>400</v>
      </c>
      <c r="F25" s="55"/>
      <c r="G25" s="56"/>
      <c r="H25" s="56"/>
      <c r="I25" s="56"/>
      <c r="J25" s="56"/>
      <c r="K25" s="57"/>
    </row>
    <row r="26" spans="2:11" s="24" customFormat="1" ht="26.25" customHeight="1" x14ac:dyDescent="0.15">
      <c r="B26" s="33"/>
      <c r="C26" s="34"/>
      <c r="D26" s="35" t="s">
        <v>18</v>
      </c>
      <c r="E26" s="25">
        <f>E3+E4+E25</f>
        <v>1000</v>
      </c>
      <c r="F26" s="58"/>
      <c r="G26" s="59"/>
      <c r="H26" s="59"/>
      <c r="I26" s="59"/>
      <c r="J26" s="59"/>
      <c r="K26" s="60"/>
    </row>
    <row r="27" spans="2:11" ht="30" customHeight="1" x14ac:dyDescent="0.15"/>
    <row r="28" spans="2:11" ht="30" customHeight="1" x14ac:dyDescent="0.15"/>
    <row r="29" spans="2:11" ht="30" customHeight="1" x14ac:dyDescent="0.15"/>
    <row r="30" spans="2:11" ht="30" customHeight="1" x14ac:dyDescent="0.15"/>
    <row r="31" spans="2:11" ht="30" customHeight="1" x14ac:dyDescent="0.15"/>
    <row r="32" spans="2:11" ht="30" customHeight="1" x14ac:dyDescent="0.15"/>
    <row r="33" ht="30" customHeight="1" x14ac:dyDescent="0.15"/>
    <row r="34" ht="30" customHeight="1" x14ac:dyDescent="0.15"/>
    <row r="35" ht="30" customHeight="1" x14ac:dyDescent="0.15"/>
    <row r="36" ht="30" customHeight="1" x14ac:dyDescent="0.15"/>
    <row r="37" ht="30" customHeight="1" x14ac:dyDescent="0.15"/>
    <row r="38" ht="30" customHeight="1" x14ac:dyDescent="0.15"/>
  </sheetData>
  <mergeCells count="5">
    <mergeCell ref="F2:J2"/>
    <mergeCell ref="F25:K25"/>
    <mergeCell ref="F3:K3"/>
    <mergeCell ref="F26:K26"/>
    <mergeCell ref="F4:K4"/>
  </mergeCells>
  <phoneticPr fontId="25"/>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審査基準</vt:lpstr>
      <vt:lpstr>評価基準</vt:lpstr>
      <vt:lpstr>審査基準!Print_Area</vt:lpstr>
      <vt:lpstr>審査基準!Print_Titles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倉本　未樹</cp:lastModifiedBy>
  <cp:lastPrinted>2025-10-22T06:33:01Z</cp:lastPrinted>
  <dcterms:created xsi:type="dcterms:W3CDTF">2020-07-14T07:12:36Z</dcterms:created>
  <dcterms:modified xsi:type="dcterms:W3CDTF">2025-10-30T05:56:57Z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1041-6.4.0.1904</vt:lpwstr>
  </property>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2020-09-07T06:59:40Z</vt:filetime>
  </property>
</Properties>
</file>