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医療施設数・医療従事者数・死因別死亡者数" sheetId="1" r:id="rId1"/>
  </sheets>
  <definedNames>
    <definedName name="_xlnm.Print_Area" localSheetId="0">'医療施設数・医療従事者数・死因別死亡者数'!$A$1:$AS$50</definedName>
    <definedName name="_xlnm.Print_Area" localSheetId="0">'医療施設数・医療従事者数・死因別死亡者数'!$A$1:$AS$50</definedName>
  </definedNames>
  <calcPr fullCalcOnLoad="1"/>
</workbook>
</file>

<file path=xl/sharedStrings.xml><?xml version="1.0" encoding="utf-8"?>
<sst xmlns="http://schemas.openxmlformats.org/spreadsheetml/2006/main" count="102" uniqueCount="53">
  <si>
    <t>医療施設数</t>
  </si>
  <si>
    <r>
      <rPr>
        <sz val="14"/>
        <rFont val="DejaVu Sans"/>
        <family val="2"/>
      </rPr>
      <t>（各年</t>
    </r>
    <r>
      <rPr>
        <sz val="14"/>
        <rFont val="Meiryo UI"/>
        <family val="3"/>
      </rPr>
      <t>10</t>
    </r>
    <r>
      <rPr>
        <sz val="14"/>
        <rFont val="DejaVu Sans"/>
        <family val="2"/>
      </rPr>
      <t>月</t>
    </r>
    <r>
      <rPr>
        <sz val="14"/>
        <rFont val="Meiryo UI"/>
        <family val="3"/>
      </rPr>
      <t>1</t>
    </r>
    <r>
      <rPr>
        <sz val="14"/>
        <rFont val="DejaVu Sans"/>
        <family val="2"/>
      </rPr>
      <t>日現在）</t>
    </r>
  </si>
  <si>
    <t>年次</t>
  </si>
  <si>
    <t>総数</t>
  </si>
  <si>
    <t>病院</t>
  </si>
  <si>
    <t>一般診療所</t>
  </si>
  <si>
    <t>歯科診療所</t>
  </si>
  <si>
    <t>有床</t>
  </si>
  <si>
    <t>無床</t>
  </si>
  <si>
    <t>施設数</t>
  </si>
  <si>
    <t>病床数</t>
  </si>
  <si>
    <t>平成</t>
  </si>
  <si>
    <t>年</t>
  </si>
  <si>
    <t>資料：医療施設調査</t>
  </si>
  <si>
    <t>医療従事者数</t>
  </si>
  <si>
    <r>
      <rPr>
        <sz val="13"/>
        <rFont val="DejaVu Sans"/>
        <family val="2"/>
      </rPr>
      <t>（各年</t>
    </r>
    <r>
      <rPr>
        <sz val="13"/>
        <rFont val="Meiryo UI"/>
        <family val="3"/>
      </rPr>
      <t>12</t>
    </r>
    <r>
      <rPr>
        <sz val="13"/>
        <rFont val="DejaVu Sans"/>
        <family val="2"/>
      </rPr>
      <t>月末現在）</t>
    </r>
  </si>
  <si>
    <t>区分</t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</si>
  <si>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18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</si>
  <si>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20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</si>
  <si>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22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</si>
  <si>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24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</si>
  <si>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26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</si>
  <si>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28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</si>
  <si>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30</t>
    </r>
    <r>
      <rPr>
        <sz val="14"/>
        <rFont val="DejaVu Sans"/>
        <family val="2"/>
      </rPr>
      <t>年</t>
    </r>
  </si>
  <si>
    <t>医師</t>
  </si>
  <si>
    <t>歯科医師</t>
  </si>
  <si>
    <t>薬剤師</t>
  </si>
  <si>
    <t>資料：厚生労働省「医師・歯科医師・薬剤師調査」</t>
  </si>
  <si>
    <t>死因別死亡者数</t>
  </si>
  <si>
    <t>（各年中）</t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</si>
  <si>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25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</si>
  <si>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27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</si>
  <si>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29</t>
    </r>
    <r>
      <rPr>
        <sz val="14"/>
        <rFont val="DejaVu Sans"/>
        <family val="2"/>
      </rPr>
      <t>年</t>
    </r>
  </si>
  <si>
    <t>死　亡者　数</t>
  </si>
  <si>
    <t>割合</t>
  </si>
  <si>
    <t>人</t>
  </si>
  <si>
    <t>％</t>
  </si>
  <si>
    <t>総計</t>
  </si>
  <si>
    <t>悪性新生物</t>
  </si>
  <si>
    <t>脳血管疾患</t>
  </si>
  <si>
    <t>心疾患</t>
  </si>
  <si>
    <t>老衰</t>
  </si>
  <si>
    <t>不慮の事故</t>
  </si>
  <si>
    <t>肺炎</t>
  </si>
  <si>
    <t>自殺</t>
  </si>
  <si>
    <t>肝疾患</t>
  </si>
  <si>
    <t>その他</t>
  </si>
  <si>
    <t>（注）</t>
  </si>
  <si>
    <t>１．人口動態調査用死因簡単分類表に基づく。</t>
  </si>
  <si>
    <t>２．悪性新生物には、性質不詳のものを含む。</t>
  </si>
  <si>
    <t>３．肺炎には、慢性閉塞性肺疾患、喘息を含む。</t>
  </si>
  <si>
    <t xml:space="preserve">４．肝疾患には肝硬変含む。                                                       </t>
  </si>
  <si>
    <t>資料：厚生労働省人口動態統計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</si>
</sst>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_);[Red]\(0.0\)"/>
    <numFmt numFmtId="179" formatCode="#,##0.0_ ;[Red]\-#,##0.0\ 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Meiryo UI"/>
      <family val="3"/>
    </font>
    <font>
      <b/>
      <sz val="14"/>
      <name val="Meiryo UI"/>
      <family val="3"/>
    </font>
    <font>
      <sz val="14"/>
      <name val="DejaVu Sans"/>
      <family val="2"/>
    </font>
    <font>
      <sz val="14"/>
      <name val="Meiryo UI"/>
      <family val="3"/>
    </font>
    <font>
      <sz val="11"/>
      <name val="DejaVu Sans"/>
      <family val="2"/>
    </font>
    <font>
      <sz val="13"/>
      <name val="DejaVu Sans"/>
      <family val="2"/>
    </font>
    <font>
      <sz val="13"/>
      <name val="Meiryo UI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color indexed="8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0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6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7" fontId="5" fillId="0" borderId="0" xfId="33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0" xfId="33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77" fontId="5" fillId="0" borderId="0" xfId="33" applyNumberFormat="1" applyFont="1" applyBorder="1" applyAlignment="1" applyProtection="1">
      <alignment horizontal="right"/>
      <protection/>
    </xf>
    <xf numFmtId="177" fontId="5" fillId="0" borderId="14" xfId="33" applyNumberFormat="1" applyFont="1" applyBorder="1" applyAlignment="1" applyProtection="1">
      <alignment horizontal="right"/>
      <protection/>
    </xf>
    <xf numFmtId="177" fontId="5" fillId="0" borderId="14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horizontal="distributed" vertical="center"/>
    </xf>
    <xf numFmtId="177" fontId="5" fillId="0" borderId="13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distributed" vertical="center" wrapText="1"/>
    </xf>
    <xf numFmtId="176" fontId="4" fillId="0" borderId="28" xfId="0" applyNumberFormat="1" applyFont="1" applyBorder="1" applyAlignment="1">
      <alignment horizontal="distributed" vertical="center" wrapText="1"/>
    </xf>
    <xf numFmtId="176" fontId="5" fillId="0" borderId="28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distributed" vertical="center"/>
    </xf>
    <xf numFmtId="177" fontId="5" fillId="0" borderId="0" xfId="33" applyFont="1" applyBorder="1" applyAlignment="1" applyProtection="1">
      <alignment horizontal="right" vertical="center" shrinkToFit="1"/>
      <protection/>
    </xf>
    <xf numFmtId="178" fontId="5" fillId="0" borderId="0" xfId="0" applyNumberFormat="1" applyFont="1" applyBorder="1" applyAlignment="1">
      <alignment horizontal="right" vertical="center" shrinkToFit="1"/>
    </xf>
    <xf numFmtId="178" fontId="5" fillId="0" borderId="11" xfId="0" applyNumberFormat="1" applyFont="1" applyBorder="1" applyAlignment="1">
      <alignment horizontal="right" vertical="center" shrinkToFit="1"/>
    </xf>
    <xf numFmtId="177" fontId="5" fillId="0" borderId="0" xfId="33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distributed" vertical="center"/>
    </xf>
    <xf numFmtId="177" fontId="5" fillId="0" borderId="14" xfId="33" applyFont="1" applyBorder="1" applyAlignment="1" applyProtection="1">
      <alignment horizontal="right" vertical="center"/>
      <protection/>
    </xf>
    <xf numFmtId="178" fontId="5" fillId="0" borderId="14" xfId="0" applyNumberFormat="1" applyFont="1" applyBorder="1" applyAlignment="1">
      <alignment horizontal="right" vertical="center"/>
    </xf>
    <xf numFmtId="179" fontId="5" fillId="0" borderId="15" xfId="33" applyNumberFormat="1" applyFont="1" applyBorder="1" applyAlignment="1" applyProtection="1">
      <alignment horizontal="right" vertical="center"/>
      <protection/>
    </xf>
    <xf numFmtId="179" fontId="5" fillId="0" borderId="14" xfId="33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1050" cy="342900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81050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医療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6.00390625" style="1" customWidth="1"/>
    <col min="3" max="3" width="3.375" style="1" customWidth="1"/>
    <col min="4" max="5" width="2.25390625" style="1" customWidth="1"/>
    <col min="6" max="6" width="4.625" style="1" customWidth="1"/>
    <col min="7" max="8" width="2.25390625" style="1" customWidth="1"/>
    <col min="9" max="9" width="3.375" style="1" customWidth="1"/>
    <col min="10" max="11" width="2.25390625" style="1" customWidth="1"/>
    <col min="12" max="12" width="4.125" style="1" customWidth="1"/>
    <col min="13" max="14" width="2.25390625" style="1" customWidth="1"/>
    <col min="15" max="15" width="3.125" style="1" customWidth="1"/>
    <col min="16" max="16" width="2.125" style="1" customWidth="1"/>
    <col min="17" max="17" width="2.625" style="1" customWidth="1"/>
    <col min="18" max="18" width="3.375" style="1" customWidth="1"/>
    <col min="19" max="20" width="2.25390625" style="1" customWidth="1"/>
    <col min="21" max="21" width="3.25390625" style="1" customWidth="1"/>
    <col min="22" max="22" width="2.25390625" style="1" customWidth="1"/>
    <col min="23" max="23" width="2.50390625" style="1" customWidth="1"/>
    <col min="24" max="24" width="3.875" style="1" customWidth="1"/>
    <col min="25" max="26" width="2.25390625" style="1" customWidth="1"/>
    <col min="27" max="27" width="3.375" style="1" customWidth="1"/>
    <col min="28" max="29" width="2.25390625" style="1" customWidth="1"/>
    <col min="30" max="30" width="3.875" style="1" customWidth="1"/>
    <col min="31" max="31" width="2.625" style="1" customWidth="1"/>
    <col min="32" max="32" width="2.25390625" style="1" customWidth="1"/>
    <col min="33" max="33" width="3.25390625" style="1" customWidth="1"/>
    <col min="34" max="34" width="2.25390625" style="1" customWidth="1"/>
    <col min="35" max="35" width="5.625" style="1" customWidth="1"/>
    <col min="36" max="36" width="1.12109375" style="1" customWidth="1"/>
    <col min="37" max="37" width="2.75390625" style="1" customWidth="1"/>
    <col min="38" max="38" width="2.125" style="1" customWidth="1"/>
    <col min="39" max="39" width="3.25390625" style="1" customWidth="1"/>
    <col min="40" max="40" width="2.25390625" style="1" customWidth="1"/>
    <col min="41" max="41" width="4.125" style="2" customWidth="1"/>
    <col min="42" max="42" width="2.25390625" style="2" customWidth="1"/>
    <col min="43" max="43" width="3.25390625" style="2" customWidth="1"/>
    <col min="44" max="45" width="3.25390625" style="1" customWidth="1"/>
    <col min="46" max="69" width="9.00390625" style="1" customWidth="1"/>
    <col min="70" max="70" width="9.125" style="1" customWidth="1"/>
    <col min="71" max="16384" width="9.00390625" style="1" customWidth="1"/>
  </cols>
  <sheetData>
    <row r="1" spans="1:256" ht="19.5">
      <c r="A1" s="3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3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3" t="s">
        <v>1</v>
      </c>
      <c r="AC3" s="33"/>
      <c r="AD3" s="33"/>
      <c r="AE3" s="33"/>
      <c r="AF3" s="33"/>
      <c r="AG3" s="33"/>
      <c r="AH3" s="33"/>
      <c r="AI3" s="3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34" t="s">
        <v>2</v>
      </c>
      <c r="B4" s="34"/>
      <c r="C4" s="34"/>
      <c r="D4" s="34" t="s">
        <v>3</v>
      </c>
      <c r="E4" s="34"/>
      <c r="F4" s="34"/>
      <c r="G4" s="34"/>
      <c r="H4" s="34"/>
      <c r="I4" s="34"/>
      <c r="J4" s="34"/>
      <c r="K4" s="34"/>
      <c r="L4" s="34" t="s">
        <v>4</v>
      </c>
      <c r="M4" s="34"/>
      <c r="N4" s="34"/>
      <c r="O4" s="34"/>
      <c r="P4" s="34"/>
      <c r="Q4" s="34"/>
      <c r="R4" s="34"/>
      <c r="S4" s="34"/>
      <c r="T4" s="35" t="s">
        <v>5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6" t="s">
        <v>6</v>
      </c>
      <c r="AG4" s="36"/>
      <c r="AH4" s="36"/>
      <c r="AI4" s="36"/>
      <c r="AJ4" s="7"/>
      <c r="AK4" s="7"/>
      <c r="AL4" s="7"/>
      <c r="AM4" s="7"/>
      <c r="AN4" s="5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 t="s">
        <v>7</v>
      </c>
      <c r="U5" s="34"/>
      <c r="V5" s="34"/>
      <c r="W5" s="34"/>
      <c r="X5" s="34"/>
      <c r="Y5" s="34"/>
      <c r="Z5" s="34"/>
      <c r="AA5" s="34"/>
      <c r="AB5" s="35" t="s">
        <v>8</v>
      </c>
      <c r="AC5" s="35"/>
      <c r="AD5" s="35"/>
      <c r="AE5" s="35"/>
      <c r="AF5" s="36"/>
      <c r="AG5" s="36"/>
      <c r="AH5" s="36"/>
      <c r="AI5" s="36"/>
      <c r="AJ5" s="7"/>
      <c r="AK5" s="7"/>
      <c r="AL5" s="7"/>
      <c r="AM5" s="7"/>
      <c r="AN5" s="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34"/>
      <c r="B6" s="34"/>
      <c r="C6" s="34"/>
      <c r="D6" s="34" t="s">
        <v>9</v>
      </c>
      <c r="E6" s="34"/>
      <c r="F6" s="34"/>
      <c r="G6" s="34"/>
      <c r="H6" s="34" t="s">
        <v>10</v>
      </c>
      <c r="I6" s="34"/>
      <c r="J6" s="34"/>
      <c r="K6" s="34"/>
      <c r="L6" s="34" t="s">
        <v>9</v>
      </c>
      <c r="M6" s="34"/>
      <c r="N6" s="34"/>
      <c r="O6" s="34"/>
      <c r="P6" s="34" t="s">
        <v>10</v>
      </c>
      <c r="Q6" s="34"/>
      <c r="R6" s="34"/>
      <c r="S6" s="34"/>
      <c r="T6" s="34" t="s">
        <v>9</v>
      </c>
      <c r="U6" s="34"/>
      <c r="V6" s="34"/>
      <c r="W6" s="34"/>
      <c r="X6" s="34" t="s">
        <v>10</v>
      </c>
      <c r="Y6" s="34"/>
      <c r="Z6" s="34"/>
      <c r="AA6" s="34"/>
      <c r="AB6" s="35" t="s">
        <v>9</v>
      </c>
      <c r="AC6" s="35"/>
      <c r="AD6" s="35"/>
      <c r="AE6" s="35"/>
      <c r="AF6" s="36" t="s">
        <v>9</v>
      </c>
      <c r="AG6" s="36"/>
      <c r="AH6" s="36"/>
      <c r="AI6" s="36"/>
      <c r="AJ6" s="7"/>
      <c r="AK6" s="7"/>
      <c r="AL6" s="7"/>
      <c r="AM6" s="7"/>
      <c r="AN6" s="5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8" t="s">
        <v>11</v>
      </c>
      <c r="B7" s="9">
        <v>16</v>
      </c>
      <c r="C7" s="10" t="s">
        <v>12</v>
      </c>
      <c r="D7" s="38">
        <v>113</v>
      </c>
      <c r="E7" s="38"/>
      <c r="F7" s="38"/>
      <c r="G7" s="38"/>
      <c r="H7" s="39">
        <v>3161</v>
      </c>
      <c r="I7" s="39"/>
      <c r="J7" s="39"/>
      <c r="K7" s="39"/>
      <c r="L7" s="37">
        <v>17</v>
      </c>
      <c r="M7" s="37"/>
      <c r="N7" s="37"/>
      <c r="O7" s="37"/>
      <c r="P7" s="39">
        <v>3127</v>
      </c>
      <c r="Q7" s="39"/>
      <c r="R7" s="39"/>
      <c r="S7" s="39"/>
      <c r="T7" s="37">
        <v>6</v>
      </c>
      <c r="U7" s="37"/>
      <c r="V7" s="37"/>
      <c r="W7" s="37"/>
      <c r="X7" s="37">
        <v>34</v>
      </c>
      <c r="Y7" s="37"/>
      <c r="Z7" s="37"/>
      <c r="AA7" s="37"/>
      <c r="AB7" s="37">
        <v>90</v>
      </c>
      <c r="AC7" s="37"/>
      <c r="AD7" s="37"/>
      <c r="AE7" s="37"/>
      <c r="AF7" s="11"/>
      <c r="AG7" s="11"/>
      <c r="AH7" s="11"/>
      <c r="AI7" s="12">
        <v>76</v>
      </c>
      <c r="AJ7" s="5"/>
      <c r="AK7" s="5"/>
      <c r="AL7" s="5"/>
      <c r="AM7" s="5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13"/>
      <c r="B8" s="9">
        <v>17</v>
      </c>
      <c r="C8" s="10" t="s">
        <v>12</v>
      </c>
      <c r="D8" s="38">
        <v>115</v>
      </c>
      <c r="E8" s="38"/>
      <c r="F8" s="38"/>
      <c r="G8" s="38"/>
      <c r="H8" s="39">
        <v>3146</v>
      </c>
      <c r="I8" s="39"/>
      <c r="J8" s="39"/>
      <c r="K8" s="39"/>
      <c r="L8" s="37">
        <v>16</v>
      </c>
      <c r="M8" s="37"/>
      <c r="N8" s="37"/>
      <c r="O8" s="37"/>
      <c r="P8" s="39">
        <v>3119</v>
      </c>
      <c r="Q8" s="39"/>
      <c r="R8" s="39"/>
      <c r="S8" s="39"/>
      <c r="T8" s="37">
        <v>5</v>
      </c>
      <c r="U8" s="37"/>
      <c r="V8" s="37"/>
      <c r="W8" s="37"/>
      <c r="X8" s="37">
        <v>27</v>
      </c>
      <c r="Y8" s="37"/>
      <c r="Z8" s="37"/>
      <c r="AA8" s="37"/>
      <c r="AB8" s="37">
        <v>94</v>
      </c>
      <c r="AC8" s="37"/>
      <c r="AD8" s="37"/>
      <c r="AE8" s="37"/>
      <c r="AF8" s="11"/>
      <c r="AG8" s="11"/>
      <c r="AH8" s="11"/>
      <c r="AI8" s="12">
        <v>79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3"/>
      <c r="B9" s="9">
        <v>18</v>
      </c>
      <c r="C9" s="10" t="s">
        <v>12</v>
      </c>
      <c r="D9" s="38">
        <v>185</v>
      </c>
      <c r="E9" s="38"/>
      <c r="F9" s="38"/>
      <c r="G9" s="38"/>
      <c r="H9" s="39">
        <v>3139</v>
      </c>
      <c r="I9" s="39"/>
      <c r="J9" s="39"/>
      <c r="K9" s="39"/>
      <c r="L9" s="37">
        <v>16</v>
      </c>
      <c r="M9" s="37"/>
      <c r="N9" s="37"/>
      <c r="O9" s="37"/>
      <c r="P9" s="39">
        <v>3119</v>
      </c>
      <c r="Q9" s="39"/>
      <c r="R9" s="39"/>
      <c r="S9" s="39"/>
      <c r="T9" s="37">
        <v>5</v>
      </c>
      <c r="U9" s="37"/>
      <c r="V9" s="37"/>
      <c r="W9" s="37"/>
      <c r="X9" s="37">
        <v>20</v>
      </c>
      <c r="Y9" s="37"/>
      <c r="Z9" s="37"/>
      <c r="AA9" s="37"/>
      <c r="AB9" s="37">
        <v>86</v>
      </c>
      <c r="AC9" s="37"/>
      <c r="AD9" s="37"/>
      <c r="AE9" s="37"/>
      <c r="AF9" s="11"/>
      <c r="AG9" s="11"/>
      <c r="AH9" s="11"/>
      <c r="AI9" s="12">
        <v>78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13"/>
      <c r="B10" s="9">
        <v>19</v>
      </c>
      <c r="C10" s="10" t="s">
        <v>12</v>
      </c>
      <c r="D10" s="38">
        <v>190</v>
      </c>
      <c r="E10" s="38"/>
      <c r="F10" s="38"/>
      <c r="G10" s="38"/>
      <c r="H10" s="39">
        <v>3158</v>
      </c>
      <c r="I10" s="39"/>
      <c r="J10" s="39"/>
      <c r="K10" s="39"/>
      <c r="L10" s="37">
        <v>16</v>
      </c>
      <c r="M10" s="37"/>
      <c r="N10" s="37"/>
      <c r="O10" s="37"/>
      <c r="P10" s="39">
        <v>3119</v>
      </c>
      <c r="Q10" s="39"/>
      <c r="R10" s="39"/>
      <c r="S10" s="39"/>
      <c r="T10" s="37">
        <v>6</v>
      </c>
      <c r="U10" s="37"/>
      <c r="V10" s="37"/>
      <c r="W10" s="37"/>
      <c r="X10" s="37">
        <v>37</v>
      </c>
      <c r="Y10" s="37"/>
      <c r="Z10" s="37"/>
      <c r="AA10" s="37"/>
      <c r="AB10" s="37">
        <v>93</v>
      </c>
      <c r="AC10" s="37"/>
      <c r="AD10" s="37"/>
      <c r="AE10" s="37"/>
      <c r="AF10" s="11"/>
      <c r="AG10" s="11"/>
      <c r="AH10" s="11"/>
      <c r="AI10" s="12">
        <v>75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13"/>
      <c r="B11" s="9">
        <v>20</v>
      </c>
      <c r="C11" s="10" t="s">
        <v>12</v>
      </c>
      <c r="D11" s="38">
        <v>195</v>
      </c>
      <c r="E11" s="38"/>
      <c r="F11" s="38"/>
      <c r="G11" s="38"/>
      <c r="H11" s="39">
        <v>3161</v>
      </c>
      <c r="I11" s="39"/>
      <c r="J11" s="39"/>
      <c r="K11" s="39"/>
      <c r="L11" s="37">
        <v>16</v>
      </c>
      <c r="M11" s="37"/>
      <c r="N11" s="37"/>
      <c r="O11" s="37"/>
      <c r="P11" s="39">
        <v>3119</v>
      </c>
      <c r="Q11" s="39"/>
      <c r="R11" s="39"/>
      <c r="S11" s="39"/>
      <c r="T11" s="37">
        <v>5</v>
      </c>
      <c r="U11" s="37"/>
      <c r="V11" s="37"/>
      <c r="W11" s="37"/>
      <c r="X11" s="37">
        <v>40</v>
      </c>
      <c r="Y11" s="37"/>
      <c r="Z11" s="37"/>
      <c r="AA11" s="37"/>
      <c r="AB11" s="37">
        <v>96</v>
      </c>
      <c r="AC11" s="37"/>
      <c r="AD11" s="37"/>
      <c r="AE11" s="37"/>
      <c r="AF11" s="11"/>
      <c r="AG11" s="11"/>
      <c r="AH11" s="11"/>
      <c r="AI11" s="12">
        <v>78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13"/>
      <c r="B12" s="9">
        <v>21</v>
      </c>
      <c r="C12" s="10" t="s">
        <v>12</v>
      </c>
      <c r="D12" s="38">
        <v>199</v>
      </c>
      <c r="E12" s="38"/>
      <c r="F12" s="38"/>
      <c r="G12" s="38"/>
      <c r="H12" s="39">
        <v>3159</v>
      </c>
      <c r="I12" s="39"/>
      <c r="J12" s="39"/>
      <c r="K12" s="39"/>
      <c r="L12" s="37">
        <v>16</v>
      </c>
      <c r="M12" s="37"/>
      <c r="N12" s="37"/>
      <c r="O12" s="37"/>
      <c r="P12" s="39">
        <v>3119</v>
      </c>
      <c r="Q12" s="39"/>
      <c r="R12" s="39"/>
      <c r="S12" s="39"/>
      <c r="T12" s="37">
        <v>5</v>
      </c>
      <c r="U12" s="37"/>
      <c r="V12" s="37"/>
      <c r="W12" s="37"/>
      <c r="X12" s="37">
        <v>40</v>
      </c>
      <c r="Y12" s="37"/>
      <c r="Z12" s="37"/>
      <c r="AA12" s="37"/>
      <c r="AB12" s="37">
        <v>95</v>
      </c>
      <c r="AC12" s="37"/>
      <c r="AD12" s="37"/>
      <c r="AE12" s="37"/>
      <c r="AF12" s="11"/>
      <c r="AG12" s="11"/>
      <c r="AH12" s="11"/>
      <c r="AI12" s="12">
        <v>83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3"/>
      <c r="B13" s="9">
        <v>22</v>
      </c>
      <c r="C13" s="10" t="s">
        <v>12</v>
      </c>
      <c r="D13" s="38">
        <v>202</v>
      </c>
      <c r="E13" s="38"/>
      <c r="F13" s="38"/>
      <c r="G13" s="38"/>
      <c r="H13" s="39">
        <v>3139</v>
      </c>
      <c r="I13" s="39"/>
      <c r="J13" s="39"/>
      <c r="K13" s="39"/>
      <c r="L13" s="37">
        <v>16</v>
      </c>
      <c r="M13" s="37"/>
      <c r="N13" s="37"/>
      <c r="O13" s="37"/>
      <c r="P13" s="39">
        <v>3099</v>
      </c>
      <c r="Q13" s="39"/>
      <c r="R13" s="39"/>
      <c r="S13" s="39"/>
      <c r="T13" s="37">
        <v>5</v>
      </c>
      <c r="U13" s="37"/>
      <c r="V13" s="37"/>
      <c r="W13" s="37"/>
      <c r="X13" s="37">
        <v>40</v>
      </c>
      <c r="Y13" s="37"/>
      <c r="Z13" s="37"/>
      <c r="AA13" s="37"/>
      <c r="AB13" s="37">
        <v>98</v>
      </c>
      <c r="AC13" s="37"/>
      <c r="AD13" s="37"/>
      <c r="AE13" s="37"/>
      <c r="AF13" s="11"/>
      <c r="AG13" s="11"/>
      <c r="AH13" s="11"/>
      <c r="AI13" s="12">
        <v>83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13"/>
      <c r="B14" s="9">
        <v>23</v>
      </c>
      <c r="C14" s="10" t="s">
        <v>12</v>
      </c>
      <c r="D14" s="38">
        <v>211</v>
      </c>
      <c r="E14" s="38"/>
      <c r="F14" s="38"/>
      <c r="G14" s="38"/>
      <c r="H14" s="39">
        <v>3078</v>
      </c>
      <c r="I14" s="39"/>
      <c r="J14" s="39"/>
      <c r="K14" s="39"/>
      <c r="L14" s="37">
        <v>15</v>
      </c>
      <c r="M14" s="37"/>
      <c r="N14" s="37"/>
      <c r="O14" s="37"/>
      <c r="P14" s="39">
        <v>3038</v>
      </c>
      <c r="Q14" s="39"/>
      <c r="R14" s="39"/>
      <c r="S14" s="39"/>
      <c r="T14" s="37">
        <v>5</v>
      </c>
      <c r="U14" s="37"/>
      <c r="V14" s="37"/>
      <c r="W14" s="37"/>
      <c r="X14" s="37">
        <v>40</v>
      </c>
      <c r="Y14" s="37"/>
      <c r="Z14" s="37"/>
      <c r="AA14" s="37"/>
      <c r="AB14" s="37">
        <v>105</v>
      </c>
      <c r="AC14" s="37"/>
      <c r="AD14" s="37"/>
      <c r="AE14" s="37"/>
      <c r="AF14" s="11"/>
      <c r="AG14" s="11"/>
      <c r="AH14" s="11"/>
      <c r="AI14" s="12">
        <v>86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13"/>
      <c r="B15" s="9">
        <v>24</v>
      </c>
      <c r="C15" s="10" t="s">
        <v>12</v>
      </c>
      <c r="D15" s="38">
        <v>218</v>
      </c>
      <c r="E15" s="38"/>
      <c r="F15" s="38"/>
      <c r="G15" s="38"/>
      <c r="H15" s="39">
        <v>3084</v>
      </c>
      <c r="I15" s="39"/>
      <c r="J15" s="39"/>
      <c r="K15" s="39"/>
      <c r="L15" s="37">
        <v>15</v>
      </c>
      <c r="M15" s="37"/>
      <c r="N15" s="37"/>
      <c r="O15" s="37"/>
      <c r="P15" s="39">
        <v>3038</v>
      </c>
      <c r="Q15" s="39"/>
      <c r="R15" s="39"/>
      <c r="S15" s="39"/>
      <c r="T15" s="37">
        <v>5</v>
      </c>
      <c r="U15" s="37"/>
      <c r="V15" s="37"/>
      <c r="W15" s="37"/>
      <c r="X15" s="37">
        <v>46</v>
      </c>
      <c r="Y15" s="37"/>
      <c r="Z15" s="37"/>
      <c r="AA15" s="37"/>
      <c r="AB15" s="37">
        <v>109</v>
      </c>
      <c r="AC15" s="37"/>
      <c r="AD15" s="37"/>
      <c r="AE15" s="37"/>
      <c r="AF15" s="11"/>
      <c r="AG15" s="11"/>
      <c r="AH15" s="11"/>
      <c r="AI15" s="12">
        <v>89</v>
      </c>
      <c r="AJ15" s="5"/>
      <c r="AK15" s="5"/>
      <c r="AL15" s="5"/>
      <c r="AM15" s="5"/>
      <c r="AN15" s="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13"/>
      <c r="B16" s="9">
        <v>25</v>
      </c>
      <c r="C16" s="10" t="s">
        <v>12</v>
      </c>
      <c r="D16" s="38">
        <v>219</v>
      </c>
      <c r="E16" s="38"/>
      <c r="F16" s="38"/>
      <c r="G16" s="38"/>
      <c r="H16" s="39">
        <v>3084</v>
      </c>
      <c r="I16" s="39"/>
      <c r="J16" s="39"/>
      <c r="K16" s="39"/>
      <c r="L16" s="37">
        <v>14</v>
      </c>
      <c r="M16" s="37"/>
      <c r="N16" s="37"/>
      <c r="O16" s="37"/>
      <c r="P16" s="39">
        <v>3038</v>
      </c>
      <c r="Q16" s="39"/>
      <c r="R16" s="39"/>
      <c r="S16" s="39"/>
      <c r="T16" s="37">
        <v>5</v>
      </c>
      <c r="U16" s="37"/>
      <c r="V16" s="37"/>
      <c r="W16" s="37"/>
      <c r="X16" s="37">
        <v>46</v>
      </c>
      <c r="Y16" s="37"/>
      <c r="Z16" s="37"/>
      <c r="AA16" s="37"/>
      <c r="AB16" s="37">
        <v>108</v>
      </c>
      <c r="AC16" s="37"/>
      <c r="AD16" s="37"/>
      <c r="AE16" s="37"/>
      <c r="AF16" s="11"/>
      <c r="AG16" s="11"/>
      <c r="AH16" s="11"/>
      <c r="AI16" s="12">
        <v>92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13"/>
      <c r="B17" s="9">
        <v>26</v>
      </c>
      <c r="C17" s="10" t="s">
        <v>12</v>
      </c>
      <c r="D17" s="38">
        <v>216</v>
      </c>
      <c r="E17" s="38"/>
      <c r="F17" s="38"/>
      <c r="G17" s="38"/>
      <c r="H17" s="39">
        <v>3084</v>
      </c>
      <c r="I17" s="39"/>
      <c r="J17" s="39"/>
      <c r="K17" s="39"/>
      <c r="L17" s="37">
        <v>14</v>
      </c>
      <c r="M17" s="37"/>
      <c r="N17" s="37"/>
      <c r="O17" s="37"/>
      <c r="P17" s="39">
        <v>3038</v>
      </c>
      <c r="Q17" s="39"/>
      <c r="R17" s="39"/>
      <c r="S17" s="39"/>
      <c r="T17" s="37">
        <v>5</v>
      </c>
      <c r="U17" s="37"/>
      <c r="V17" s="37"/>
      <c r="W17" s="37"/>
      <c r="X17" s="37">
        <v>46</v>
      </c>
      <c r="Y17" s="37"/>
      <c r="Z17" s="37"/>
      <c r="AA17" s="37"/>
      <c r="AB17" s="37">
        <v>107</v>
      </c>
      <c r="AC17" s="37"/>
      <c r="AD17" s="37"/>
      <c r="AE17" s="37"/>
      <c r="AF17" s="11"/>
      <c r="AG17" s="11"/>
      <c r="AH17" s="11"/>
      <c r="AI17" s="12">
        <v>90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13"/>
      <c r="B18" s="9">
        <v>27</v>
      </c>
      <c r="C18" s="10" t="s">
        <v>12</v>
      </c>
      <c r="D18" s="38">
        <v>222</v>
      </c>
      <c r="E18" s="38"/>
      <c r="F18" s="38"/>
      <c r="G18" s="38"/>
      <c r="H18" s="39">
        <v>3083</v>
      </c>
      <c r="I18" s="39"/>
      <c r="J18" s="39"/>
      <c r="K18" s="39"/>
      <c r="L18" s="37">
        <v>14</v>
      </c>
      <c r="M18" s="37"/>
      <c r="N18" s="37"/>
      <c r="O18" s="37"/>
      <c r="P18" s="39">
        <v>3037</v>
      </c>
      <c r="Q18" s="39"/>
      <c r="R18" s="39"/>
      <c r="S18" s="39"/>
      <c r="T18" s="37">
        <v>5</v>
      </c>
      <c r="U18" s="37"/>
      <c r="V18" s="37"/>
      <c r="W18" s="37"/>
      <c r="X18" s="37">
        <v>46</v>
      </c>
      <c r="Y18" s="37"/>
      <c r="Z18" s="37"/>
      <c r="AA18" s="37"/>
      <c r="AB18" s="37">
        <v>112</v>
      </c>
      <c r="AC18" s="37"/>
      <c r="AD18" s="37"/>
      <c r="AE18" s="37"/>
      <c r="AF18" s="14"/>
      <c r="AG18" s="14"/>
      <c r="AH18" s="14"/>
      <c r="AI18" s="15">
        <v>91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13"/>
      <c r="B19" s="9">
        <v>28</v>
      </c>
      <c r="C19" s="10" t="s">
        <v>12</v>
      </c>
      <c r="D19" s="41">
        <v>222</v>
      </c>
      <c r="E19" s="41"/>
      <c r="F19" s="41"/>
      <c r="G19" s="41"/>
      <c r="H19" s="42">
        <v>3083</v>
      </c>
      <c r="I19" s="42"/>
      <c r="J19" s="42"/>
      <c r="K19" s="42"/>
      <c r="L19" s="40">
        <v>14</v>
      </c>
      <c r="M19" s="40"/>
      <c r="N19" s="40"/>
      <c r="O19" s="40"/>
      <c r="P19" s="42">
        <v>3037</v>
      </c>
      <c r="Q19" s="42"/>
      <c r="R19" s="42"/>
      <c r="S19" s="42"/>
      <c r="T19" s="40">
        <v>5</v>
      </c>
      <c r="U19" s="40"/>
      <c r="V19" s="40"/>
      <c r="W19" s="40"/>
      <c r="X19" s="40">
        <v>46</v>
      </c>
      <c r="Y19" s="40"/>
      <c r="Z19" s="40"/>
      <c r="AA19" s="40"/>
      <c r="AB19" s="40">
        <v>112</v>
      </c>
      <c r="AC19" s="40"/>
      <c r="AD19" s="40"/>
      <c r="AE19" s="40"/>
      <c r="AF19" s="16"/>
      <c r="AG19" s="16"/>
      <c r="AH19" s="16"/>
      <c r="AI19" s="17">
        <v>91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13"/>
      <c r="B20" s="9">
        <v>29</v>
      </c>
      <c r="C20" s="10" t="s">
        <v>12</v>
      </c>
      <c r="D20" s="41">
        <f>L20+T20+AB20+AI20</f>
        <v>221</v>
      </c>
      <c r="E20" s="41"/>
      <c r="F20" s="41"/>
      <c r="G20" s="41"/>
      <c r="H20" s="42">
        <f>P20+X20</f>
        <v>3073</v>
      </c>
      <c r="I20" s="42"/>
      <c r="J20" s="42"/>
      <c r="K20" s="42"/>
      <c r="L20" s="40">
        <v>14</v>
      </c>
      <c r="M20" s="40"/>
      <c r="N20" s="40"/>
      <c r="O20" s="40"/>
      <c r="P20" s="42">
        <v>3037</v>
      </c>
      <c r="Q20" s="42"/>
      <c r="R20" s="42"/>
      <c r="S20" s="42"/>
      <c r="T20" s="40">
        <v>4</v>
      </c>
      <c r="U20" s="40"/>
      <c r="V20" s="40"/>
      <c r="W20" s="40"/>
      <c r="X20" s="40">
        <v>36</v>
      </c>
      <c r="Y20" s="40"/>
      <c r="Z20" s="40"/>
      <c r="AA20" s="40"/>
      <c r="AB20" s="40">
        <v>115</v>
      </c>
      <c r="AC20" s="40"/>
      <c r="AD20" s="40"/>
      <c r="AE20" s="40"/>
      <c r="AF20" s="16"/>
      <c r="AG20" s="16"/>
      <c r="AH20" s="16"/>
      <c r="AI20" s="17">
        <v>88</v>
      </c>
      <c r="AJ20" s="18"/>
      <c r="AK20" s="18"/>
      <c r="AL20" s="18"/>
      <c r="AM20" s="18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19"/>
      <c r="B21" s="20">
        <v>30</v>
      </c>
      <c r="C21" s="21" t="s">
        <v>12</v>
      </c>
      <c r="D21" s="48">
        <f>L21+T21+AB21+AI21</f>
        <v>224</v>
      </c>
      <c r="E21" s="48"/>
      <c r="F21" s="48"/>
      <c r="G21" s="48"/>
      <c r="H21" s="43">
        <f>P21+X21</f>
        <v>3073</v>
      </c>
      <c r="I21" s="43"/>
      <c r="J21" s="43"/>
      <c r="K21" s="43"/>
      <c r="L21" s="44">
        <v>14</v>
      </c>
      <c r="M21" s="44"/>
      <c r="N21" s="44"/>
      <c r="O21" s="44"/>
      <c r="P21" s="43">
        <v>3037</v>
      </c>
      <c r="Q21" s="43"/>
      <c r="R21" s="43"/>
      <c r="S21" s="43"/>
      <c r="T21" s="44">
        <v>4</v>
      </c>
      <c r="U21" s="44"/>
      <c r="V21" s="44"/>
      <c r="W21" s="44"/>
      <c r="X21" s="44">
        <v>36</v>
      </c>
      <c r="Y21" s="44"/>
      <c r="Z21" s="44"/>
      <c r="AA21" s="44"/>
      <c r="AB21" s="44">
        <v>118</v>
      </c>
      <c r="AC21" s="44"/>
      <c r="AD21" s="44"/>
      <c r="AE21" s="44"/>
      <c r="AF21" s="22"/>
      <c r="AG21" s="22"/>
      <c r="AH21" s="22"/>
      <c r="AI21" s="23">
        <v>88</v>
      </c>
      <c r="AJ21" s="18"/>
      <c r="AK21" s="18"/>
      <c r="AL21" s="18"/>
      <c r="AM21" s="18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43" s="24" customFormat="1" ht="19.5" customHeight="1">
      <c r="A22" s="24" t="s">
        <v>13</v>
      </c>
      <c r="Q22" s="18"/>
      <c r="AO22" s="25"/>
      <c r="AP22" s="25"/>
      <c r="AQ22" s="25"/>
    </row>
    <row r="24" spans="1:256" ht="24.75" customHeight="1">
      <c r="A24" s="26" t="s">
        <v>14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/>
      <c r="AG24" s="27"/>
      <c r="AH24" s="27"/>
      <c r="AI24" s="27"/>
      <c r="AJ24" s="27"/>
      <c r="AK24" s="27"/>
      <c r="AL24" s="27"/>
      <c r="AM24" s="28" t="s">
        <v>15</v>
      </c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5.5" customHeight="1">
      <c r="A25" s="45" t="s">
        <v>16</v>
      </c>
      <c r="B25" s="45"/>
      <c r="C25" s="45"/>
      <c r="D25" s="46" t="s">
        <v>17</v>
      </c>
      <c r="E25" s="46"/>
      <c r="F25" s="46"/>
      <c r="G25" s="46"/>
      <c r="H25" s="46"/>
      <c r="I25" s="46"/>
      <c r="J25" s="47" t="s">
        <v>18</v>
      </c>
      <c r="K25" s="47"/>
      <c r="L25" s="47"/>
      <c r="M25" s="47"/>
      <c r="N25" s="47"/>
      <c r="O25" s="47"/>
      <c r="P25" s="47" t="s">
        <v>19</v>
      </c>
      <c r="Q25" s="47"/>
      <c r="R25" s="47"/>
      <c r="S25" s="47"/>
      <c r="T25" s="47"/>
      <c r="U25" s="47"/>
      <c r="V25" s="47" t="s">
        <v>20</v>
      </c>
      <c r="W25" s="47"/>
      <c r="X25" s="47"/>
      <c r="Y25" s="47"/>
      <c r="Z25" s="47"/>
      <c r="AA25" s="47"/>
      <c r="AB25" s="47" t="s">
        <v>21</v>
      </c>
      <c r="AC25" s="47"/>
      <c r="AD25" s="47"/>
      <c r="AE25" s="47"/>
      <c r="AF25" s="47"/>
      <c r="AG25" s="47"/>
      <c r="AH25" s="47" t="s">
        <v>22</v>
      </c>
      <c r="AI25" s="47"/>
      <c r="AJ25" s="47"/>
      <c r="AK25" s="47"/>
      <c r="AL25" s="47"/>
      <c r="AM25" s="47"/>
      <c r="AN25" s="49" t="s">
        <v>23</v>
      </c>
      <c r="AO25" s="49"/>
      <c r="AP25" s="49"/>
      <c r="AQ25" s="49"/>
      <c r="AR25" s="49"/>
      <c r="AS25" s="49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50" t="s">
        <v>24</v>
      </c>
      <c r="B26" s="50"/>
      <c r="C26" s="50"/>
      <c r="D26" s="51">
        <v>369</v>
      </c>
      <c r="E26" s="51"/>
      <c r="F26" s="51"/>
      <c r="G26" s="51"/>
      <c r="H26" s="51"/>
      <c r="I26" s="51"/>
      <c r="J26" s="51">
        <v>419</v>
      </c>
      <c r="K26" s="51"/>
      <c r="L26" s="51"/>
      <c r="M26" s="51"/>
      <c r="N26" s="51"/>
      <c r="O26" s="51"/>
      <c r="P26" s="51">
        <v>457</v>
      </c>
      <c r="Q26" s="51"/>
      <c r="R26" s="51"/>
      <c r="S26" s="51"/>
      <c r="T26" s="51"/>
      <c r="U26" s="51"/>
      <c r="V26" s="51">
        <v>503</v>
      </c>
      <c r="W26" s="51"/>
      <c r="X26" s="51"/>
      <c r="Y26" s="51"/>
      <c r="Z26" s="51"/>
      <c r="AA26" s="51"/>
      <c r="AB26" s="51">
        <v>504</v>
      </c>
      <c r="AC26" s="51"/>
      <c r="AD26" s="51"/>
      <c r="AE26" s="51"/>
      <c r="AF26" s="51"/>
      <c r="AG26" s="51"/>
      <c r="AH26" s="52">
        <v>504</v>
      </c>
      <c r="AI26" s="52"/>
      <c r="AJ26" s="52"/>
      <c r="AK26" s="52"/>
      <c r="AL26" s="52"/>
      <c r="AM26" s="52"/>
      <c r="AN26" s="53">
        <v>596</v>
      </c>
      <c r="AO26" s="53"/>
      <c r="AP26" s="53"/>
      <c r="AQ26" s="53"/>
      <c r="AR26" s="53"/>
      <c r="AS26" s="53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50" t="s">
        <v>25</v>
      </c>
      <c r="B27" s="50"/>
      <c r="C27" s="50"/>
      <c r="D27" s="52">
        <v>88</v>
      </c>
      <c r="E27" s="52"/>
      <c r="F27" s="52"/>
      <c r="G27" s="52"/>
      <c r="H27" s="52"/>
      <c r="I27" s="52"/>
      <c r="J27" s="52">
        <v>95</v>
      </c>
      <c r="K27" s="52"/>
      <c r="L27" s="52"/>
      <c r="M27" s="52"/>
      <c r="N27" s="52"/>
      <c r="O27" s="52"/>
      <c r="P27" s="52">
        <v>107</v>
      </c>
      <c r="Q27" s="52"/>
      <c r="R27" s="52"/>
      <c r="S27" s="52"/>
      <c r="T27" s="52"/>
      <c r="U27" s="52"/>
      <c r="V27" s="52">
        <v>116</v>
      </c>
      <c r="W27" s="52"/>
      <c r="X27" s="52"/>
      <c r="Y27" s="52"/>
      <c r="Z27" s="52"/>
      <c r="AA27" s="52"/>
      <c r="AB27" s="52">
        <v>113</v>
      </c>
      <c r="AC27" s="52"/>
      <c r="AD27" s="52"/>
      <c r="AE27" s="52"/>
      <c r="AF27" s="52"/>
      <c r="AG27" s="52"/>
      <c r="AH27" s="52">
        <v>115</v>
      </c>
      <c r="AI27" s="52"/>
      <c r="AJ27" s="52"/>
      <c r="AK27" s="52"/>
      <c r="AL27" s="52"/>
      <c r="AM27" s="52"/>
      <c r="AN27" s="53">
        <v>114</v>
      </c>
      <c r="AO27" s="53"/>
      <c r="AP27" s="53"/>
      <c r="AQ27" s="53"/>
      <c r="AR27" s="53"/>
      <c r="AS27" s="53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54" t="s">
        <v>26</v>
      </c>
      <c r="B28" s="54"/>
      <c r="C28" s="54"/>
      <c r="D28" s="55">
        <v>275</v>
      </c>
      <c r="E28" s="55"/>
      <c r="F28" s="55"/>
      <c r="G28" s="55"/>
      <c r="H28" s="55"/>
      <c r="I28" s="55"/>
      <c r="J28" s="55">
        <v>282</v>
      </c>
      <c r="K28" s="55"/>
      <c r="L28" s="55"/>
      <c r="M28" s="55"/>
      <c r="N28" s="55"/>
      <c r="O28" s="55"/>
      <c r="P28" s="55">
        <v>297</v>
      </c>
      <c r="Q28" s="55"/>
      <c r="R28" s="55"/>
      <c r="S28" s="55"/>
      <c r="T28" s="55"/>
      <c r="U28" s="55"/>
      <c r="V28" s="55">
        <v>327</v>
      </c>
      <c r="W28" s="55"/>
      <c r="X28" s="55"/>
      <c r="Y28" s="55"/>
      <c r="Z28" s="55"/>
      <c r="AA28" s="55"/>
      <c r="AB28" s="55">
        <v>292</v>
      </c>
      <c r="AC28" s="55"/>
      <c r="AD28" s="55"/>
      <c r="AE28" s="55"/>
      <c r="AF28" s="55"/>
      <c r="AG28" s="55"/>
      <c r="AH28" s="55">
        <v>331</v>
      </c>
      <c r="AI28" s="55"/>
      <c r="AJ28" s="55"/>
      <c r="AK28" s="55"/>
      <c r="AL28" s="55"/>
      <c r="AM28" s="55"/>
      <c r="AN28" s="56">
        <v>352</v>
      </c>
      <c r="AO28" s="56"/>
      <c r="AP28" s="56"/>
      <c r="AQ28" s="56"/>
      <c r="AR28" s="56"/>
      <c r="AS28" s="56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43" s="24" customFormat="1" ht="19.5" customHeight="1">
      <c r="A29" s="24" t="s">
        <v>27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O29" s="25"/>
      <c r="AP29" s="25"/>
      <c r="AQ29" s="25"/>
    </row>
    <row r="31" spans="1:256" ht="21.75" customHeight="1">
      <c r="A31" s="4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/>
      <c r="AH31"/>
      <c r="AI31"/>
      <c r="AJ31"/>
      <c r="AK31" s="9"/>
      <c r="AL31" s="9"/>
      <c r="AM31" s="9"/>
      <c r="AN31" s="9"/>
      <c r="AO31" s="9"/>
      <c r="AP31" s="9"/>
      <c r="AQ31"/>
      <c r="AR31"/>
      <c r="AS31" s="6" t="s">
        <v>29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7" customHeight="1">
      <c r="A32" s="34" t="s">
        <v>16</v>
      </c>
      <c r="B32" s="34"/>
      <c r="C32" s="34"/>
      <c r="D32" s="34" t="s">
        <v>20</v>
      </c>
      <c r="E32" s="34"/>
      <c r="F32" s="34"/>
      <c r="G32" s="34"/>
      <c r="H32" s="34"/>
      <c r="I32" s="34"/>
      <c r="J32" s="34" t="s">
        <v>30</v>
      </c>
      <c r="K32" s="34"/>
      <c r="L32" s="34"/>
      <c r="M32" s="34"/>
      <c r="N32" s="34"/>
      <c r="O32" s="34"/>
      <c r="P32" s="34" t="s">
        <v>21</v>
      </c>
      <c r="Q32" s="34"/>
      <c r="R32" s="34"/>
      <c r="S32" s="34"/>
      <c r="T32" s="34"/>
      <c r="U32" s="34"/>
      <c r="V32" s="34" t="s">
        <v>31</v>
      </c>
      <c r="W32" s="34"/>
      <c r="X32" s="34"/>
      <c r="Y32" s="34"/>
      <c r="Z32" s="34"/>
      <c r="AA32" s="34"/>
      <c r="AB32" s="34" t="s">
        <v>22</v>
      </c>
      <c r="AC32" s="34"/>
      <c r="AD32" s="34"/>
      <c r="AE32" s="34"/>
      <c r="AF32" s="34"/>
      <c r="AG32" s="34"/>
      <c r="AH32" s="34" t="s">
        <v>32</v>
      </c>
      <c r="AI32" s="34"/>
      <c r="AJ32" s="34"/>
      <c r="AK32" s="34"/>
      <c r="AL32" s="34"/>
      <c r="AM32" s="34"/>
      <c r="AN32" s="34" t="s">
        <v>23</v>
      </c>
      <c r="AO32" s="34"/>
      <c r="AP32" s="34"/>
      <c r="AQ32" s="34"/>
      <c r="AR32" s="34"/>
      <c r="AS32" s="34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48" customHeight="1">
      <c r="A33" s="34"/>
      <c r="B33" s="34"/>
      <c r="C33" s="34"/>
      <c r="D33" s="57" t="s">
        <v>33</v>
      </c>
      <c r="E33" s="57"/>
      <c r="F33" s="57"/>
      <c r="G33" s="57" t="s">
        <v>34</v>
      </c>
      <c r="H33" s="57"/>
      <c r="I33" s="57"/>
      <c r="J33" s="57" t="s">
        <v>33</v>
      </c>
      <c r="K33" s="57"/>
      <c r="L33" s="57"/>
      <c r="M33" s="57" t="s">
        <v>34</v>
      </c>
      <c r="N33" s="57"/>
      <c r="O33" s="57"/>
      <c r="P33" s="57" t="s">
        <v>33</v>
      </c>
      <c r="Q33" s="57"/>
      <c r="R33" s="57"/>
      <c r="S33" s="57" t="s">
        <v>34</v>
      </c>
      <c r="T33" s="57"/>
      <c r="U33" s="57"/>
      <c r="V33" s="57" t="s">
        <v>33</v>
      </c>
      <c r="W33" s="57"/>
      <c r="X33" s="57"/>
      <c r="Y33" s="59" t="s">
        <v>34</v>
      </c>
      <c r="Z33" s="59"/>
      <c r="AA33" s="59"/>
      <c r="AB33" s="57" t="s">
        <v>33</v>
      </c>
      <c r="AC33" s="57"/>
      <c r="AD33" s="57"/>
      <c r="AE33" s="58" t="s">
        <v>34</v>
      </c>
      <c r="AF33" s="58"/>
      <c r="AG33" s="58"/>
      <c r="AH33" s="57" t="s">
        <v>33</v>
      </c>
      <c r="AI33" s="57"/>
      <c r="AJ33" s="57"/>
      <c r="AK33" s="60" t="s">
        <v>34</v>
      </c>
      <c r="AL33" s="60"/>
      <c r="AM33" s="60"/>
      <c r="AN33" s="57" t="s">
        <v>33</v>
      </c>
      <c r="AO33" s="57"/>
      <c r="AP33" s="57"/>
      <c r="AQ33" s="60" t="s">
        <v>34</v>
      </c>
      <c r="AR33" s="60"/>
      <c r="AS33" s="60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61"/>
      <c r="B34" s="61"/>
      <c r="C34" s="61"/>
      <c r="D34" s="62" t="s">
        <v>35</v>
      </c>
      <c r="E34" s="62"/>
      <c r="F34" s="62"/>
      <c r="G34" s="62" t="s">
        <v>36</v>
      </c>
      <c r="H34" s="62"/>
      <c r="I34" s="62"/>
      <c r="J34" s="62" t="s">
        <v>35</v>
      </c>
      <c r="K34" s="62"/>
      <c r="L34" s="62"/>
      <c r="M34" s="62" t="s">
        <v>36</v>
      </c>
      <c r="N34" s="62"/>
      <c r="O34" s="62"/>
      <c r="P34" s="62" t="s">
        <v>35</v>
      </c>
      <c r="Q34" s="62"/>
      <c r="R34" s="62"/>
      <c r="S34" s="62" t="s">
        <v>36</v>
      </c>
      <c r="T34" s="62"/>
      <c r="U34" s="62"/>
      <c r="V34" s="62" t="s">
        <v>35</v>
      </c>
      <c r="W34" s="62"/>
      <c r="X34" s="62"/>
      <c r="Y34" s="62" t="s">
        <v>36</v>
      </c>
      <c r="Z34" s="62"/>
      <c r="AA34" s="62"/>
      <c r="AB34" s="62" t="s">
        <v>35</v>
      </c>
      <c r="AC34" s="62"/>
      <c r="AD34" s="62"/>
      <c r="AE34" s="63" t="s">
        <v>36</v>
      </c>
      <c r="AF34" s="63"/>
      <c r="AG34" s="63"/>
      <c r="AH34" s="62" t="s">
        <v>35</v>
      </c>
      <c r="AI34" s="62"/>
      <c r="AJ34" s="62"/>
      <c r="AK34" s="63" t="s">
        <v>36</v>
      </c>
      <c r="AL34" s="63"/>
      <c r="AM34" s="63"/>
      <c r="AN34" s="62" t="s">
        <v>35</v>
      </c>
      <c r="AO34" s="62"/>
      <c r="AP34" s="62"/>
      <c r="AQ34" s="64" t="s">
        <v>36</v>
      </c>
      <c r="AR34" s="64"/>
      <c r="AS34" s="6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65" t="s">
        <v>37</v>
      </c>
      <c r="B35" s="65"/>
      <c r="C35" s="65"/>
      <c r="D35" s="66">
        <v>1528</v>
      </c>
      <c r="E35" s="66"/>
      <c r="F35" s="66"/>
      <c r="G35" s="67">
        <v>100</v>
      </c>
      <c r="H35" s="67"/>
      <c r="I35" s="67"/>
      <c r="J35" s="66">
        <v>1441</v>
      </c>
      <c r="K35" s="66"/>
      <c r="L35" s="66"/>
      <c r="M35" s="67">
        <v>100</v>
      </c>
      <c r="N35" s="67"/>
      <c r="O35" s="67"/>
      <c r="P35" s="66">
        <v>1477</v>
      </c>
      <c r="Q35" s="66"/>
      <c r="R35" s="66"/>
      <c r="S35" s="67">
        <v>100</v>
      </c>
      <c r="T35" s="67"/>
      <c r="U35" s="67"/>
      <c r="V35" s="66">
        <v>1560</v>
      </c>
      <c r="W35" s="66"/>
      <c r="X35" s="66"/>
      <c r="Y35" s="67">
        <v>100</v>
      </c>
      <c r="Z35" s="67"/>
      <c r="AA35" s="67"/>
      <c r="AB35" s="66">
        <v>1504</v>
      </c>
      <c r="AC35" s="66"/>
      <c r="AD35" s="66"/>
      <c r="AE35" s="67">
        <v>100</v>
      </c>
      <c r="AF35" s="67"/>
      <c r="AG35" s="67"/>
      <c r="AH35" s="66">
        <f>SUM(AH36:AJ44)</f>
        <v>1590</v>
      </c>
      <c r="AI35" s="66"/>
      <c r="AJ35" s="66"/>
      <c r="AK35" s="67">
        <v>100</v>
      </c>
      <c r="AL35" s="67"/>
      <c r="AM35" s="67"/>
      <c r="AN35" s="66">
        <v>1582</v>
      </c>
      <c r="AO35" s="66"/>
      <c r="AP35" s="66"/>
      <c r="AQ35" s="68">
        <v>100</v>
      </c>
      <c r="AR35" s="68"/>
      <c r="AS35" s="68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65" t="s">
        <v>38</v>
      </c>
      <c r="B36" s="65"/>
      <c r="C36" s="65"/>
      <c r="D36" s="69">
        <v>441</v>
      </c>
      <c r="E36" s="69"/>
      <c r="F36" s="69"/>
      <c r="G36" s="70">
        <v>28.9</v>
      </c>
      <c r="H36" s="70"/>
      <c r="I36" s="70"/>
      <c r="J36" s="69">
        <v>446</v>
      </c>
      <c r="K36" s="69"/>
      <c r="L36" s="69"/>
      <c r="M36" s="70">
        <v>31</v>
      </c>
      <c r="N36" s="70"/>
      <c r="O36" s="70"/>
      <c r="P36" s="69">
        <v>444</v>
      </c>
      <c r="Q36" s="69"/>
      <c r="R36" s="69"/>
      <c r="S36" s="70">
        <v>30.1</v>
      </c>
      <c r="T36" s="70"/>
      <c r="U36" s="70"/>
      <c r="V36" s="69">
        <v>485</v>
      </c>
      <c r="W36" s="69"/>
      <c r="X36" s="69"/>
      <c r="Y36" s="70">
        <v>31.1</v>
      </c>
      <c r="Z36" s="70"/>
      <c r="AA36" s="70"/>
      <c r="AB36" s="69">
        <v>461</v>
      </c>
      <c r="AC36" s="69"/>
      <c r="AD36" s="69"/>
      <c r="AE36" s="70">
        <f>AB36/AB35*100</f>
        <v>30.651595744680847</v>
      </c>
      <c r="AF36" s="70"/>
      <c r="AG36" s="70"/>
      <c r="AH36" s="69">
        <v>470</v>
      </c>
      <c r="AI36" s="69"/>
      <c r="AJ36" s="69"/>
      <c r="AK36" s="70">
        <f>AH36/AH35*100</f>
        <v>29.559748427672954</v>
      </c>
      <c r="AL36" s="70"/>
      <c r="AM36" s="70"/>
      <c r="AN36" s="69">
        <v>449</v>
      </c>
      <c r="AO36" s="69"/>
      <c r="AP36" s="69"/>
      <c r="AQ36" s="71">
        <f>AN36/AN35*100</f>
        <v>28.38179519595449</v>
      </c>
      <c r="AR36" s="71"/>
      <c r="AS36" s="71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65" t="s">
        <v>39</v>
      </c>
      <c r="B37" s="65"/>
      <c r="C37" s="65"/>
      <c r="D37" s="69">
        <v>107</v>
      </c>
      <c r="E37" s="69"/>
      <c r="F37" s="69"/>
      <c r="G37" s="70">
        <v>7</v>
      </c>
      <c r="H37" s="70"/>
      <c r="I37" s="70"/>
      <c r="J37" s="69">
        <v>97</v>
      </c>
      <c r="K37" s="69"/>
      <c r="L37" s="69"/>
      <c r="M37" s="70">
        <v>6.7</v>
      </c>
      <c r="N37" s="70"/>
      <c r="O37" s="70"/>
      <c r="P37" s="69">
        <v>104</v>
      </c>
      <c r="Q37" s="69"/>
      <c r="R37" s="69"/>
      <c r="S37" s="70">
        <v>7</v>
      </c>
      <c r="T37" s="70"/>
      <c r="U37" s="70"/>
      <c r="V37" s="69">
        <v>110</v>
      </c>
      <c r="W37" s="69"/>
      <c r="X37" s="69"/>
      <c r="Y37" s="70">
        <v>7.1</v>
      </c>
      <c r="Z37" s="70"/>
      <c r="AA37" s="70"/>
      <c r="AB37" s="69">
        <v>91</v>
      </c>
      <c r="AC37" s="69"/>
      <c r="AD37" s="69"/>
      <c r="AE37" s="70">
        <f>AB37/AB35*100</f>
        <v>6.050531914893617</v>
      </c>
      <c r="AF37" s="70"/>
      <c r="AG37" s="70"/>
      <c r="AH37" s="69">
        <v>101</v>
      </c>
      <c r="AI37" s="69"/>
      <c r="AJ37" s="69"/>
      <c r="AK37" s="70">
        <f>AH37/AH35*100</f>
        <v>6.352201257861635</v>
      </c>
      <c r="AL37" s="70"/>
      <c r="AM37" s="70"/>
      <c r="AN37" s="69">
        <v>108</v>
      </c>
      <c r="AO37" s="69"/>
      <c r="AP37" s="69"/>
      <c r="AQ37" s="71">
        <f>AN37/AN35*100</f>
        <v>6.826801517067003</v>
      </c>
      <c r="AR37" s="71"/>
      <c r="AS37" s="71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65" t="s">
        <v>40</v>
      </c>
      <c r="B38" s="65"/>
      <c r="C38" s="65"/>
      <c r="D38" s="69">
        <v>309</v>
      </c>
      <c r="E38" s="69"/>
      <c r="F38" s="69"/>
      <c r="G38" s="70">
        <v>20.2</v>
      </c>
      <c r="H38" s="70"/>
      <c r="I38" s="70"/>
      <c r="J38" s="69">
        <v>274</v>
      </c>
      <c r="K38" s="69"/>
      <c r="L38" s="69"/>
      <c r="M38" s="70">
        <v>19</v>
      </c>
      <c r="N38" s="70"/>
      <c r="O38" s="70"/>
      <c r="P38" s="69">
        <v>276</v>
      </c>
      <c r="Q38" s="69"/>
      <c r="R38" s="69"/>
      <c r="S38" s="70">
        <v>18.7</v>
      </c>
      <c r="T38" s="70"/>
      <c r="U38" s="70"/>
      <c r="V38" s="69">
        <v>285</v>
      </c>
      <c r="W38" s="69"/>
      <c r="X38" s="69"/>
      <c r="Y38" s="70">
        <v>18.3</v>
      </c>
      <c r="Z38" s="70"/>
      <c r="AA38" s="70"/>
      <c r="AB38" s="69">
        <v>294</v>
      </c>
      <c r="AC38" s="69"/>
      <c r="AD38" s="69"/>
      <c r="AE38" s="70">
        <f>AB38/AB35*100</f>
        <v>19.54787234042553</v>
      </c>
      <c r="AF38" s="70"/>
      <c r="AG38" s="70"/>
      <c r="AH38" s="69">
        <v>320</v>
      </c>
      <c r="AI38" s="69"/>
      <c r="AJ38" s="69"/>
      <c r="AK38" s="70">
        <f>AH38/AH35*100</f>
        <v>20.125786163522015</v>
      </c>
      <c r="AL38" s="70"/>
      <c r="AM38" s="70"/>
      <c r="AN38" s="69">
        <v>304</v>
      </c>
      <c r="AO38" s="69"/>
      <c r="AP38" s="69"/>
      <c r="AQ38" s="71">
        <f>AN38/AN35*100</f>
        <v>19.216182048040455</v>
      </c>
      <c r="AR38" s="71"/>
      <c r="AS38" s="71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65" t="s">
        <v>41</v>
      </c>
      <c r="B39" s="65"/>
      <c r="C39" s="65"/>
      <c r="D39" s="69">
        <v>51</v>
      </c>
      <c r="E39" s="69"/>
      <c r="F39" s="69"/>
      <c r="G39" s="70">
        <v>3.3</v>
      </c>
      <c r="H39" s="70"/>
      <c r="I39" s="70"/>
      <c r="J39" s="69">
        <v>62</v>
      </c>
      <c r="K39" s="69"/>
      <c r="L39" s="69"/>
      <c r="M39" s="70">
        <v>4.3</v>
      </c>
      <c r="N39" s="70"/>
      <c r="O39" s="70"/>
      <c r="P39" s="69">
        <v>46</v>
      </c>
      <c r="Q39" s="69"/>
      <c r="R39" s="69"/>
      <c r="S39" s="70">
        <v>3.1</v>
      </c>
      <c r="T39" s="70"/>
      <c r="U39" s="70"/>
      <c r="V39" s="69">
        <v>51</v>
      </c>
      <c r="W39" s="69"/>
      <c r="X39" s="69"/>
      <c r="Y39" s="70">
        <v>3.3</v>
      </c>
      <c r="Z39" s="70"/>
      <c r="AA39" s="70"/>
      <c r="AB39" s="69">
        <v>69</v>
      </c>
      <c r="AC39" s="69"/>
      <c r="AD39" s="69"/>
      <c r="AE39" s="70">
        <f>AB39/AB35*100</f>
        <v>4.587765957446808</v>
      </c>
      <c r="AF39" s="70"/>
      <c r="AG39" s="70"/>
      <c r="AH39" s="69">
        <v>75</v>
      </c>
      <c r="AI39" s="69"/>
      <c r="AJ39" s="69"/>
      <c r="AK39" s="70">
        <f>AH39/AH35*100</f>
        <v>4.716981132075472</v>
      </c>
      <c r="AL39" s="70"/>
      <c r="AM39" s="70"/>
      <c r="AN39" s="69">
        <v>79</v>
      </c>
      <c r="AO39" s="69"/>
      <c r="AP39" s="69"/>
      <c r="AQ39" s="71">
        <f>AN39/AN35*100</f>
        <v>4.993678887484197</v>
      </c>
      <c r="AR39" s="71"/>
      <c r="AS39" s="71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65" t="s">
        <v>42</v>
      </c>
      <c r="B40" s="65"/>
      <c r="C40" s="65"/>
      <c r="D40" s="69">
        <v>46</v>
      </c>
      <c r="E40" s="69"/>
      <c r="F40" s="69"/>
      <c r="G40" s="70">
        <v>3</v>
      </c>
      <c r="H40" s="70"/>
      <c r="I40" s="70"/>
      <c r="J40" s="69">
        <v>30</v>
      </c>
      <c r="K40" s="69"/>
      <c r="L40" s="69"/>
      <c r="M40" s="70">
        <v>2.1</v>
      </c>
      <c r="N40" s="70"/>
      <c r="O40" s="70"/>
      <c r="P40" s="69">
        <v>41</v>
      </c>
      <c r="Q40" s="69"/>
      <c r="R40" s="69"/>
      <c r="S40" s="70">
        <v>2.8</v>
      </c>
      <c r="T40" s="70"/>
      <c r="U40" s="70"/>
      <c r="V40" s="69">
        <v>31</v>
      </c>
      <c r="W40" s="69"/>
      <c r="X40" s="69"/>
      <c r="Y40" s="70">
        <v>2</v>
      </c>
      <c r="Z40" s="70"/>
      <c r="AA40" s="70"/>
      <c r="AB40" s="69">
        <v>24</v>
      </c>
      <c r="AC40" s="69"/>
      <c r="AD40" s="69"/>
      <c r="AE40" s="70">
        <f>AB40/AB35*100</f>
        <v>1.5957446808510638</v>
      </c>
      <c r="AF40" s="70"/>
      <c r="AG40" s="70"/>
      <c r="AH40" s="69">
        <v>33</v>
      </c>
      <c r="AI40" s="69"/>
      <c r="AJ40" s="69"/>
      <c r="AK40" s="70">
        <f>AH40/AH35*100</f>
        <v>2.0754716981132075</v>
      </c>
      <c r="AL40" s="70"/>
      <c r="AM40" s="70"/>
      <c r="AN40" s="69">
        <v>25</v>
      </c>
      <c r="AO40" s="69"/>
      <c r="AP40" s="69"/>
      <c r="AQ40" s="71">
        <f>AN40/AN35*100</f>
        <v>1.580278128950695</v>
      </c>
      <c r="AR40" s="71"/>
      <c r="AS40" s="71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65" t="s">
        <v>43</v>
      </c>
      <c r="B41" s="65"/>
      <c r="C41" s="65"/>
      <c r="D41" s="69">
        <v>184</v>
      </c>
      <c r="E41" s="69"/>
      <c r="F41" s="69"/>
      <c r="G41" s="70">
        <v>12</v>
      </c>
      <c r="H41" s="70"/>
      <c r="I41" s="70"/>
      <c r="J41" s="69">
        <v>152</v>
      </c>
      <c r="K41" s="69"/>
      <c r="L41" s="69"/>
      <c r="M41" s="70">
        <v>10.5</v>
      </c>
      <c r="N41" s="70"/>
      <c r="O41" s="70"/>
      <c r="P41" s="69">
        <v>170</v>
      </c>
      <c r="Q41" s="69"/>
      <c r="R41" s="69"/>
      <c r="S41" s="70">
        <v>11.5</v>
      </c>
      <c r="T41" s="70"/>
      <c r="U41" s="70"/>
      <c r="V41" s="69">
        <v>160</v>
      </c>
      <c r="W41" s="69"/>
      <c r="X41" s="69"/>
      <c r="Y41" s="70">
        <v>10.2</v>
      </c>
      <c r="Z41" s="70"/>
      <c r="AA41" s="70"/>
      <c r="AB41" s="69">
        <v>166</v>
      </c>
      <c r="AC41" s="69"/>
      <c r="AD41" s="69"/>
      <c r="AE41" s="70">
        <f>AB41/AB35*100</f>
        <v>11.037234042553191</v>
      </c>
      <c r="AF41" s="70"/>
      <c r="AG41" s="70"/>
      <c r="AH41" s="69">
        <v>152</v>
      </c>
      <c r="AI41" s="69"/>
      <c r="AJ41" s="69"/>
      <c r="AK41" s="70">
        <f>AH41/AH35*100</f>
        <v>9.559748427672957</v>
      </c>
      <c r="AL41" s="70"/>
      <c r="AM41" s="70"/>
      <c r="AN41" s="69">
        <v>153</v>
      </c>
      <c r="AO41" s="69"/>
      <c r="AP41" s="69"/>
      <c r="AQ41" s="71">
        <f>AN41/AN35*100</f>
        <v>9.671302149178256</v>
      </c>
      <c r="AR41" s="71"/>
      <c r="AS41" s="7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65" t="s">
        <v>44</v>
      </c>
      <c r="B42" s="65"/>
      <c r="C42" s="65"/>
      <c r="D42" s="69">
        <v>37</v>
      </c>
      <c r="E42" s="69"/>
      <c r="F42" s="69"/>
      <c r="G42" s="70">
        <v>2.4</v>
      </c>
      <c r="H42" s="70"/>
      <c r="I42" s="70"/>
      <c r="J42" s="69">
        <v>44</v>
      </c>
      <c r="K42" s="69"/>
      <c r="L42" s="69"/>
      <c r="M42" s="70">
        <v>3.1</v>
      </c>
      <c r="N42" s="70"/>
      <c r="O42" s="70"/>
      <c r="P42" s="69">
        <v>42</v>
      </c>
      <c r="Q42" s="69"/>
      <c r="R42" s="69"/>
      <c r="S42" s="70">
        <v>2.8</v>
      </c>
      <c r="T42" s="70"/>
      <c r="U42" s="70"/>
      <c r="V42" s="69">
        <v>49</v>
      </c>
      <c r="W42" s="69"/>
      <c r="X42" s="69"/>
      <c r="Y42" s="70">
        <v>3.1</v>
      </c>
      <c r="Z42" s="70"/>
      <c r="AA42" s="70"/>
      <c r="AB42" s="69">
        <v>26</v>
      </c>
      <c r="AC42" s="69"/>
      <c r="AD42" s="69"/>
      <c r="AE42" s="70">
        <f>AB42/AB35*100</f>
        <v>1.7287234042553192</v>
      </c>
      <c r="AF42" s="70"/>
      <c r="AG42" s="70"/>
      <c r="AH42" s="69">
        <v>25</v>
      </c>
      <c r="AI42" s="69"/>
      <c r="AJ42" s="69"/>
      <c r="AK42" s="70">
        <f>AH42/AH35*100</f>
        <v>1.5723270440251573</v>
      </c>
      <c r="AL42" s="70"/>
      <c r="AM42" s="70"/>
      <c r="AN42" s="69">
        <v>20</v>
      </c>
      <c r="AO42" s="69"/>
      <c r="AP42" s="69"/>
      <c r="AQ42" s="71">
        <f>AN42/AN35*100</f>
        <v>1.2642225031605563</v>
      </c>
      <c r="AR42" s="71"/>
      <c r="AS42" s="71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65" t="s">
        <v>45</v>
      </c>
      <c r="B43" s="65"/>
      <c r="C43" s="65"/>
      <c r="D43" s="69">
        <v>23</v>
      </c>
      <c r="E43" s="69"/>
      <c r="F43" s="69"/>
      <c r="G43" s="70">
        <v>1.5</v>
      </c>
      <c r="H43" s="70"/>
      <c r="I43" s="70"/>
      <c r="J43" s="69">
        <v>16</v>
      </c>
      <c r="K43" s="69"/>
      <c r="L43" s="69"/>
      <c r="M43" s="70">
        <v>1.1</v>
      </c>
      <c r="N43" s="70"/>
      <c r="O43" s="70"/>
      <c r="P43" s="69">
        <v>26</v>
      </c>
      <c r="Q43" s="69"/>
      <c r="R43" s="69"/>
      <c r="S43" s="70">
        <v>1.8</v>
      </c>
      <c r="T43" s="70"/>
      <c r="U43" s="70"/>
      <c r="V43" s="69">
        <v>29</v>
      </c>
      <c r="W43" s="69"/>
      <c r="X43" s="69"/>
      <c r="Y43" s="70">
        <v>1.8</v>
      </c>
      <c r="Z43" s="70"/>
      <c r="AA43" s="70"/>
      <c r="AB43" s="69">
        <v>23</v>
      </c>
      <c r="AC43" s="69"/>
      <c r="AD43" s="69"/>
      <c r="AE43" s="70">
        <f>AB43/AB35*100</f>
        <v>1.5292553191489362</v>
      </c>
      <c r="AF43" s="70"/>
      <c r="AG43" s="70"/>
      <c r="AH43" s="69">
        <v>22</v>
      </c>
      <c r="AI43" s="69"/>
      <c r="AJ43" s="69"/>
      <c r="AK43" s="70">
        <f>AH43/AH35*100</f>
        <v>1.3836477987421385</v>
      </c>
      <c r="AL43" s="70"/>
      <c r="AM43" s="70"/>
      <c r="AN43" s="69">
        <v>23</v>
      </c>
      <c r="AO43" s="69"/>
      <c r="AP43" s="69"/>
      <c r="AQ43" s="71">
        <f>AN43/AN35*100</f>
        <v>1.4538558786346398</v>
      </c>
      <c r="AR43" s="71"/>
      <c r="AS43" s="71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72" t="s">
        <v>46</v>
      </c>
      <c r="B44" s="72"/>
      <c r="C44" s="72"/>
      <c r="D44" s="73">
        <v>330</v>
      </c>
      <c r="E44" s="73"/>
      <c r="F44" s="73"/>
      <c r="G44" s="74">
        <v>21.6</v>
      </c>
      <c r="H44" s="74"/>
      <c r="I44" s="74"/>
      <c r="J44" s="73">
        <v>320</v>
      </c>
      <c r="K44" s="73"/>
      <c r="L44" s="73"/>
      <c r="M44" s="74">
        <v>22.2</v>
      </c>
      <c r="N44" s="74"/>
      <c r="O44" s="74"/>
      <c r="P44" s="73">
        <v>328</v>
      </c>
      <c r="Q44" s="73"/>
      <c r="R44" s="73"/>
      <c r="S44" s="74">
        <v>22.2</v>
      </c>
      <c r="T44" s="74"/>
      <c r="U44" s="74"/>
      <c r="V44" s="73">
        <v>360</v>
      </c>
      <c r="W44" s="73"/>
      <c r="X44" s="73"/>
      <c r="Y44" s="74">
        <v>23.1</v>
      </c>
      <c r="Z44" s="74"/>
      <c r="AA44" s="74"/>
      <c r="AB44" s="73">
        <v>350</v>
      </c>
      <c r="AC44" s="73"/>
      <c r="AD44" s="73"/>
      <c r="AE44" s="76">
        <f>AB44/AB35*100</f>
        <v>23.27127659574468</v>
      </c>
      <c r="AF44" s="76"/>
      <c r="AG44" s="76"/>
      <c r="AH44" s="73">
        <v>392</v>
      </c>
      <c r="AI44" s="73"/>
      <c r="AJ44" s="73"/>
      <c r="AK44" s="76">
        <f>AH44/AH35*100</f>
        <v>24.654088050314467</v>
      </c>
      <c r="AL44" s="76"/>
      <c r="AM44" s="76"/>
      <c r="AN44" s="73">
        <v>421</v>
      </c>
      <c r="AO44" s="73"/>
      <c r="AP44" s="73"/>
      <c r="AQ44" s="75">
        <f>AN44/AN35*100</f>
        <v>26.61188369152971</v>
      </c>
      <c r="AR44" s="75"/>
      <c r="AS44" s="75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31" t="s">
        <v>47</v>
      </c>
      <c r="B45" s="32"/>
      <c r="C45" s="32"/>
      <c r="D45" s="29"/>
      <c r="E45" s="29"/>
      <c r="F45" s="29"/>
      <c r="G45" s="30"/>
      <c r="H45" s="30"/>
      <c r="I45" s="30"/>
      <c r="J45" s="29"/>
      <c r="K45" s="29"/>
      <c r="L45" s="29"/>
      <c r="M45" s="30"/>
      <c r="N45" s="30"/>
      <c r="O45" s="30"/>
      <c r="P45" s="29"/>
      <c r="Q45" s="29"/>
      <c r="R45" s="29"/>
      <c r="S45" s="30"/>
      <c r="T45" s="30"/>
      <c r="U45" s="30"/>
      <c r="V45" s="29"/>
      <c r="W45" s="29"/>
      <c r="X45" s="29"/>
      <c r="Y45" s="30"/>
      <c r="Z45" s="30"/>
      <c r="AA45" s="30"/>
      <c r="AB45" s="29"/>
      <c r="AC45" s="29"/>
      <c r="AD45" s="29"/>
      <c r="AE45" s="30"/>
      <c r="AF45" s="30"/>
      <c r="AG45" s="30"/>
      <c r="AH45" s="29"/>
      <c r="AI45" s="29"/>
      <c r="AJ45" s="29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43" s="24" customFormat="1" ht="19.5" customHeight="1">
      <c r="A46" s="24" t="s">
        <v>48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O46" s="25"/>
      <c r="AP46" s="25"/>
      <c r="AQ46" s="25"/>
    </row>
    <row r="47" spans="1:43" s="24" customFormat="1" ht="19.5" customHeight="1">
      <c r="A47" s="24" t="s">
        <v>49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O47" s="25"/>
      <c r="AP47" s="25"/>
      <c r="AQ47" s="25"/>
    </row>
    <row r="48" spans="1:43" s="24" customFormat="1" ht="19.5" customHeight="1">
      <c r="A48" s="24" t="s">
        <v>50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O48" s="25"/>
      <c r="AP48" s="25"/>
      <c r="AQ48" s="25"/>
    </row>
    <row r="49" spans="1:43" s="24" customFormat="1" ht="19.5" customHeight="1">
      <c r="A49" s="24" t="s">
        <v>51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O49" s="25"/>
      <c r="AP49" s="25"/>
      <c r="AQ49" s="25"/>
    </row>
    <row r="50" spans="1:43" ht="19.5" customHeight="1">
      <c r="A50" s="24" t="s">
        <v>52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Q50" s="25"/>
    </row>
  </sheetData>
  <sheetProtection selectLockedCells="1" selectUnlockedCells="1"/>
  <mergeCells count="340">
    <mergeCell ref="AQ44:AS44"/>
    <mergeCell ref="Y44:AA44"/>
    <mergeCell ref="AB44:AD44"/>
    <mergeCell ref="AE44:AG44"/>
    <mergeCell ref="AH44:AJ44"/>
    <mergeCell ref="AK44:AM44"/>
    <mergeCell ref="AN44:AP44"/>
    <mergeCell ref="AN43:AP43"/>
    <mergeCell ref="AQ43:AS43"/>
    <mergeCell ref="A44:C44"/>
    <mergeCell ref="D44:F44"/>
    <mergeCell ref="G44:I44"/>
    <mergeCell ref="J44:L44"/>
    <mergeCell ref="M44:O44"/>
    <mergeCell ref="P44:R44"/>
    <mergeCell ref="S44:U44"/>
    <mergeCell ref="V44:X44"/>
    <mergeCell ref="V43:X43"/>
    <mergeCell ref="Y43:AA43"/>
    <mergeCell ref="AB43:AD43"/>
    <mergeCell ref="AE43:AG43"/>
    <mergeCell ref="AH43:AJ43"/>
    <mergeCell ref="AK43:AM43"/>
    <mergeCell ref="AK42:AM42"/>
    <mergeCell ref="AN42:AP42"/>
    <mergeCell ref="AQ42:AS42"/>
    <mergeCell ref="A43:C43"/>
    <mergeCell ref="D43:F43"/>
    <mergeCell ref="G43:I43"/>
    <mergeCell ref="J43:L43"/>
    <mergeCell ref="M43:O43"/>
    <mergeCell ref="P43:R43"/>
    <mergeCell ref="S43:U43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AB41:AD41"/>
    <mergeCell ref="AE41:AG41"/>
    <mergeCell ref="AH41:AJ41"/>
    <mergeCell ref="AK41:AM41"/>
    <mergeCell ref="AN41:AP41"/>
    <mergeCell ref="AQ41:AS41"/>
    <mergeCell ref="AQ40:AS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Y40:AA40"/>
    <mergeCell ref="AB40:AD40"/>
    <mergeCell ref="AE40:AG40"/>
    <mergeCell ref="AH40:AJ40"/>
    <mergeCell ref="AK40:AM40"/>
    <mergeCell ref="AN40:AP40"/>
    <mergeCell ref="AN39:AP39"/>
    <mergeCell ref="AQ39:AS39"/>
    <mergeCell ref="A40:C40"/>
    <mergeCell ref="D40:F40"/>
    <mergeCell ref="G40:I40"/>
    <mergeCell ref="J40:L40"/>
    <mergeCell ref="M40:O40"/>
    <mergeCell ref="P40:R40"/>
    <mergeCell ref="S40:U40"/>
    <mergeCell ref="V40:X40"/>
    <mergeCell ref="V39:X39"/>
    <mergeCell ref="Y39:AA39"/>
    <mergeCell ref="AB39:AD39"/>
    <mergeCell ref="AE39:AG39"/>
    <mergeCell ref="AH39:AJ39"/>
    <mergeCell ref="AK39:AM39"/>
    <mergeCell ref="AK38:AM38"/>
    <mergeCell ref="AN38:AP38"/>
    <mergeCell ref="AQ38:AS38"/>
    <mergeCell ref="A39:C39"/>
    <mergeCell ref="D39:F39"/>
    <mergeCell ref="G39:I39"/>
    <mergeCell ref="J39:L39"/>
    <mergeCell ref="M39:O39"/>
    <mergeCell ref="P39:R39"/>
    <mergeCell ref="S39:U39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AB37:AD37"/>
    <mergeCell ref="AE37:AG37"/>
    <mergeCell ref="AH37:AJ37"/>
    <mergeCell ref="AK37:AM37"/>
    <mergeCell ref="AN37:AP37"/>
    <mergeCell ref="AQ37:AS37"/>
    <mergeCell ref="AQ36:AS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Y36:AA36"/>
    <mergeCell ref="AB36:AD36"/>
    <mergeCell ref="AE36:AG36"/>
    <mergeCell ref="AH36:AJ36"/>
    <mergeCell ref="AK36:AM36"/>
    <mergeCell ref="AN36:AP36"/>
    <mergeCell ref="AN35:AP35"/>
    <mergeCell ref="AQ35:AS35"/>
    <mergeCell ref="A36:C36"/>
    <mergeCell ref="D36:F36"/>
    <mergeCell ref="G36:I36"/>
    <mergeCell ref="J36:L36"/>
    <mergeCell ref="M36:O36"/>
    <mergeCell ref="P36:R36"/>
    <mergeCell ref="S36:U36"/>
    <mergeCell ref="V36:X36"/>
    <mergeCell ref="V35:X35"/>
    <mergeCell ref="Y35:AA35"/>
    <mergeCell ref="AB35:AD35"/>
    <mergeCell ref="AE35:AG35"/>
    <mergeCell ref="AH35:AJ35"/>
    <mergeCell ref="AK35:AM35"/>
    <mergeCell ref="AK34:AM34"/>
    <mergeCell ref="AN34:AP34"/>
    <mergeCell ref="AQ34:AS34"/>
    <mergeCell ref="A35:C35"/>
    <mergeCell ref="D35:F35"/>
    <mergeCell ref="G35:I35"/>
    <mergeCell ref="J35:L35"/>
    <mergeCell ref="M35:O35"/>
    <mergeCell ref="P35:R35"/>
    <mergeCell ref="S35:U35"/>
    <mergeCell ref="S34:U34"/>
    <mergeCell ref="V34:X34"/>
    <mergeCell ref="Y34:AA34"/>
    <mergeCell ref="AB34:AD34"/>
    <mergeCell ref="AE34:AG34"/>
    <mergeCell ref="AH34:AJ34"/>
    <mergeCell ref="AH33:AJ33"/>
    <mergeCell ref="AK33:AM33"/>
    <mergeCell ref="AN33:AP33"/>
    <mergeCell ref="AQ33:AS33"/>
    <mergeCell ref="A34:C34"/>
    <mergeCell ref="D34:F34"/>
    <mergeCell ref="G34:I34"/>
    <mergeCell ref="J34:L34"/>
    <mergeCell ref="M34:O34"/>
    <mergeCell ref="P34:R34"/>
    <mergeCell ref="AH32:AM32"/>
    <mergeCell ref="AN32:AS32"/>
    <mergeCell ref="D33:F33"/>
    <mergeCell ref="G33:I33"/>
    <mergeCell ref="J33:L33"/>
    <mergeCell ref="M33:O33"/>
    <mergeCell ref="P33:R33"/>
    <mergeCell ref="S33:U33"/>
    <mergeCell ref="V33:X33"/>
    <mergeCell ref="Y33:AA33"/>
    <mergeCell ref="A32:C33"/>
    <mergeCell ref="D32:I32"/>
    <mergeCell ref="J32:O32"/>
    <mergeCell ref="P32:U32"/>
    <mergeCell ref="V32:AA32"/>
    <mergeCell ref="AB32:AG32"/>
    <mergeCell ref="AB33:AD33"/>
    <mergeCell ref="AE33:AG33"/>
    <mergeCell ref="AH27:AM27"/>
    <mergeCell ref="AN27:AS27"/>
    <mergeCell ref="A28:C28"/>
    <mergeCell ref="D28:I28"/>
    <mergeCell ref="J28:O28"/>
    <mergeCell ref="P28:U28"/>
    <mergeCell ref="V28:AA28"/>
    <mergeCell ref="AB28:AG28"/>
    <mergeCell ref="AH28:AM28"/>
    <mergeCell ref="AN28:AS28"/>
    <mergeCell ref="A27:C27"/>
    <mergeCell ref="D27:I27"/>
    <mergeCell ref="J27:O27"/>
    <mergeCell ref="P27:U27"/>
    <mergeCell ref="V27:AA27"/>
    <mergeCell ref="AB27:AG27"/>
    <mergeCell ref="AH25:AM25"/>
    <mergeCell ref="AN25:AS25"/>
    <mergeCell ref="A26:C26"/>
    <mergeCell ref="D26:I26"/>
    <mergeCell ref="J26:O26"/>
    <mergeCell ref="P26:U26"/>
    <mergeCell ref="V26:AA26"/>
    <mergeCell ref="AB26:AG26"/>
    <mergeCell ref="AH26:AM26"/>
    <mergeCell ref="AN26:AS26"/>
    <mergeCell ref="AB21:AE21"/>
    <mergeCell ref="A25:C25"/>
    <mergeCell ref="D25:I25"/>
    <mergeCell ref="J25:O25"/>
    <mergeCell ref="P25:U25"/>
    <mergeCell ref="V25:AA25"/>
    <mergeCell ref="AB25:AG25"/>
    <mergeCell ref="D21:G21"/>
    <mergeCell ref="H21:K21"/>
    <mergeCell ref="L21:O21"/>
    <mergeCell ref="P21:S21"/>
    <mergeCell ref="T21:W21"/>
    <mergeCell ref="X21:AA21"/>
    <mergeCell ref="AB19:AE19"/>
    <mergeCell ref="D20:G20"/>
    <mergeCell ref="H20:K20"/>
    <mergeCell ref="L20:O20"/>
    <mergeCell ref="P20:S20"/>
    <mergeCell ref="T20:W20"/>
    <mergeCell ref="X20:AA20"/>
    <mergeCell ref="AB20:AE20"/>
    <mergeCell ref="D19:G19"/>
    <mergeCell ref="H19:K19"/>
    <mergeCell ref="L19:O19"/>
    <mergeCell ref="P19:S19"/>
    <mergeCell ref="T19:W19"/>
    <mergeCell ref="X19:AA19"/>
    <mergeCell ref="AB17:AE17"/>
    <mergeCell ref="D18:G18"/>
    <mergeCell ref="H18:K18"/>
    <mergeCell ref="L18:O18"/>
    <mergeCell ref="P18:S18"/>
    <mergeCell ref="T18:W18"/>
    <mergeCell ref="X18:AA18"/>
    <mergeCell ref="AB18:AE18"/>
    <mergeCell ref="D17:G17"/>
    <mergeCell ref="H17:K17"/>
    <mergeCell ref="L17:O17"/>
    <mergeCell ref="P17:S17"/>
    <mergeCell ref="T17:W17"/>
    <mergeCell ref="X17:AA17"/>
    <mergeCell ref="AB15:AE15"/>
    <mergeCell ref="D16:G16"/>
    <mergeCell ref="H16:K16"/>
    <mergeCell ref="L16:O16"/>
    <mergeCell ref="P16:S16"/>
    <mergeCell ref="T16:W16"/>
    <mergeCell ref="X16:AA16"/>
    <mergeCell ref="AB16:AE16"/>
    <mergeCell ref="D15:G15"/>
    <mergeCell ref="H15:K15"/>
    <mergeCell ref="L15:O15"/>
    <mergeCell ref="P15:S15"/>
    <mergeCell ref="T15:W15"/>
    <mergeCell ref="X15:AA15"/>
    <mergeCell ref="AB13:AE13"/>
    <mergeCell ref="D14:G14"/>
    <mergeCell ref="H14:K14"/>
    <mergeCell ref="L14:O14"/>
    <mergeCell ref="P14:S14"/>
    <mergeCell ref="T14:W14"/>
    <mergeCell ref="X14:AA14"/>
    <mergeCell ref="AB14:AE14"/>
    <mergeCell ref="D13:G13"/>
    <mergeCell ref="H13:K13"/>
    <mergeCell ref="L13:O13"/>
    <mergeCell ref="P13:S13"/>
    <mergeCell ref="T13:W13"/>
    <mergeCell ref="X13:AA13"/>
    <mergeCell ref="AB11:AE11"/>
    <mergeCell ref="D12:G12"/>
    <mergeCell ref="H12:K12"/>
    <mergeCell ref="L12:O12"/>
    <mergeCell ref="P12:S12"/>
    <mergeCell ref="T12:W12"/>
    <mergeCell ref="X12:AA12"/>
    <mergeCell ref="AB12:AE12"/>
    <mergeCell ref="D11:G11"/>
    <mergeCell ref="H11:K11"/>
    <mergeCell ref="L11:O11"/>
    <mergeCell ref="P11:S11"/>
    <mergeCell ref="T11:W11"/>
    <mergeCell ref="X11:AA11"/>
    <mergeCell ref="AB9:AE9"/>
    <mergeCell ref="D10:G10"/>
    <mergeCell ref="H10:K10"/>
    <mergeCell ref="L10:O10"/>
    <mergeCell ref="P10:S10"/>
    <mergeCell ref="T10:W10"/>
    <mergeCell ref="X10:AA10"/>
    <mergeCell ref="AB10:AE10"/>
    <mergeCell ref="D9:G9"/>
    <mergeCell ref="H9:K9"/>
    <mergeCell ref="L9:O9"/>
    <mergeCell ref="P9:S9"/>
    <mergeCell ref="T9:W9"/>
    <mergeCell ref="X9:AA9"/>
    <mergeCell ref="AB7:AE7"/>
    <mergeCell ref="D8:G8"/>
    <mergeCell ref="H8:K8"/>
    <mergeCell ref="L8:O8"/>
    <mergeCell ref="P8:S8"/>
    <mergeCell ref="T8:W8"/>
    <mergeCell ref="X8:AA8"/>
    <mergeCell ref="AB8:AE8"/>
    <mergeCell ref="D7:G7"/>
    <mergeCell ref="H7:K7"/>
    <mergeCell ref="L7:O7"/>
    <mergeCell ref="P7:S7"/>
    <mergeCell ref="T7:W7"/>
    <mergeCell ref="X7:AA7"/>
    <mergeCell ref="L6:O6"/>
    <mergeCell ref="P6:S6"/>
    <mergeCell ref="T6:W6"/>
    <mergeCell ref="X6:AA6"/>
    <mergeCell ref="AB6:AE6"/>
    <mergeCell ref="AF6:AI6"/>
    <mergeCell ref="AB3:AI3"/>
    <mergeCell ref="A4:C6"/>
    <mergeCell ref="D4:K5"/>
    <mergeCell ref="L4:S5"/>
    <mergeCell ref="T4:AE4"/>
    <mergeCell ref="AF4:AI5"/>
    <mergeCell ref="T5:AA5"/>
    <mergeCell ref="AB5:AE5"/>
    <mergeCell ref="D6:G6"/>
    <mergeCell ref="H6:K6"/>
  </mergeCells>
  <printOptions/>
  <pageMargins left="0.4722222222222222" right="0.19652777777777777" top="0.7479166666666667" bottom="0.6694444444444444" header="0.5118055555555555" footer="0.5118055555555555"/>
  <pageSetup firstPageNumber="97" useFirstPageNumber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2023-03-29T00:34:24Z</dcterms:modified>
  <cp:category/>
  <cp:version/>
  <cp:contentType/>
  <cp:contentStatus/>
</cp:coreProperties>
</file>