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65371" windowWidth="6660" windowHeight="7605" activeTab="0"/>
  </bookViews>
  <sheets>
    <sheet name="町丁別人口・世帯数" sheetId="1" r:id="rId1"/>
  </sheets>
  <externalReferences>
    <externalReference r:id="rId4"/>
    <externalReference r:id="rId5"/>
  </externalReferences>
  <definedNames>
    <definedName name="_xlnm.Print_Area" localSheetId="0">'町丁別人口・世帯数'!$A$1:$L$99</definedName>
    <definedName name="あ">'[2]共通ﾃｰﾌﾞﾙ'!$B$10</definedName>
    <definedName name="括弧">'[1]共通ﾃｰﾌﾞﾙ'!$B$20</definedName>
    <definedName name="基準日">'[1]共通ﾃｰﾌﾞﾙ'!$B$5</definedName>
    <definedName name="国政選挙">'[1]共通ﾃｰﾌﾞﾙ'!$B$22</definedName>
    <definedName name="今年">'[1]共通ﾃｰﾌﾞﾙ'!$B$12</definedName>
    <definedName name="参考データ">'[1]共通ﾃｰﾌﾞﾙ'!$B$19</definedName>
    <definedName name="事業所・企業統計調査">'[1]共通ﾃｰﾌﾞﾙ'!$B$14</definedName>
    <definedName name="前回基準日">'[1]共通ﾃｰﾌﾞﾙ'!$B$8</definedName>
    <definedName name="前回国勢調査年">'[1]共通ﾃｰﾌﾞﾙ'!$B$6</definedName>
    <definedName name="前々回基準日">'[1]共通ﾃｰﾌﾞﾙ'!$B$9</definedName>
    <definedName name="前々回国勢調査年">'[1]共通ﾃｰﾌﾞﾙ'!$B$7</definedName>
    <definedName name="前々年">'[1]共通ﾃｰﾌﾞﾙ'!$B$10</definedName>
    <definedName name="前年">'[1]共通ﾃｰﾌﾞﾙ'!$B$11</definedName>
    <definedName name="前年度末">'[1]共通ﾃｰﾌﾞﾙ'!$B$17</definedName>
    <definedName name="調査都市">'[1]共通ﾃｰﾌﾞﾙ'!$B$13</definedName>
    <definedName name="直近国政選挙">'[1]共通ﾃｰﾌﾞﾙ'!$B$21</definedName>
    <definedName name="農林業センサス">'[1]共通ﾃｰﾌﾞﾙ'!$B$16</definedName>
  </definedNames>
  <calcPr fullCalcOnLoad="1"/>
</workbook>
</file>

<file path=xl/sharedStrings.xml><?xml version="1.0" encoding="utf-8"?>
<sst xmlns="http://schemas.openxmlformats.org/spreadsheetml/2006/main" count="308" uniqueCount="131">
  <si>
    <t>世帯数</t>
  </si>
  <si>
    <t>女</t>
  </si>
  <si>
    <t>資料：市民室</t>
  </si>
  <si>
    <t>男</t>
  </si>
  <si>
    <t>町丁別人口・世帯数</t>
  </si>
  <si>
    <t>町名</t>
  </si>
  <si>
    <t>人口</t>
  </si>
  <si>
    <t>計</t>
  </si>
  <si>
    <t>府中町</t>
  </si>
  <si>
    <t>はつが野</t>
  </si>
  <si>
    <t>一丁目</t>
  </si>
  <si>
    <t>〃</t>
  </si>
  <si>
    <t>二丁目</t>
  </si>
  <si>
    <t>三丁目</t>
  </si>
  <si>
    <t>三丁目</t>
  </si>
  <si>
    <t>五丁目</t>
  </si>
  <si>
    <t>四丁目</t>
  </si>
  <si>
    <t>みずき台</t>
  </si>
  <si>
    <t>六丁目</t>
  </si>
  <si>
    <t>内田町</t>
  </si>
  <si>
    <t>七丁目</t>
  </si>
  <si>
    <t>八丁目</t>
  </si>
  <si>
    <t>二丁目</t>
  </si>
  <si>
    <t>肥子町</t>
  </si>
  <si>
    <t>四丁目</t>
  </si>
  <si>
    <t>井ノ口町</t>
  </si>
  <si>
    <t>唐国町</t>
  </si>
  <si>
    <t>和気町</t>
  </si>
  <si>
    <t>唐国町</t>
  </si>
  <si>
    <t>一丁目</t>
  </si>
  <si>
    <t>〃</t>
  </si>
  <si>
    <t>〃</t>
  </si>
  <si>
    <t>箕形町</t>
  </si>
  <si>
    <t>小田町</t>
  </si>
  <si>
    <t>四丁目</t>
  </si>
  <si>
    <t>五丁目</t>
  </si>
  <si>
    <t>繁和町</t>
  </si>
  <si>
    <t>六丁目</t>
  </si>
  <si>
    <t>寺門町</t>
  </si>
  <si>
    <t>寺田町</t>
  </si>
  <si>
    <t>今福町</t>
  </si>
  <si>
    <t>緑ヶ丘</t>
  </si>
  <si>
    <t>一丁目</t>
  </si>
  <si>
    <t>観音寺町</t>
  </si>
  <si>
    <t>芦部町</t>
  </si>
  <si>
    <t>まなび野</t>
  </si>
  <si>
    <t>桑原町</t>
  </si>
  <si>
    <t>あゆみ野</t>
  </si>
  <si>
    <t>一条院町</t>
  </si>
  <si>
    <t>阪本町</t>
  </si>
  <si>
    <t>山荘町</t>
  </si>
  <si>
    <t>弥生町</t>
  </si>
  <si>
    <t>春木川町</t>
  </si>
  <si>
    <t>若樫町</t>
  </si>
  <si>
    <t>三丁目</t>
  </si>
  <si>
    <t>久井町</t>
  </si>
  <si>
    <t>四丁目</t>
  </si>
  <si>
    <t>春木町</t>
  </si>
  <si>
    <t>黒鳥町</t>
  </si>
  <si>
    <t>松尾寺町</t>
  </si>
  <si>
    <t>ﾃｸﾉｽﾃｰｼﾞ</t>
  </si>
  <si>
    <t>坪井町</t>
  </si>
  <si>
    <t>小野田町</t>
  </si>
  <si>
    <t>伯太町</t>
  </si>
  <si>
    <t>下宮町</t>
  </si>
  <si>
    <t>仏並町</t>
  </si>
  <si>
    <t>〃</t>
  </si>
  <si>
    <t>槇尾山町</t>
  </si>
  <si>
    <t>北田中町</t>
  </si>
  <si>
    <t>岡町</t>
  </si>
  <si>
    <t>九鬼町</t>
  </si>
  <si>
    <t>善正町</t>
  </si>
  <si>
    <t>池上町</t>
  </si>
  <si>
    <t>福瀬町</t>
  </si>
  <si>
    <t>南面利町</t>
  </si>
  <si>
    <t>〃</t>
  </si>
  <si>
    <t>二丁目</t>
  </si>
  <si>
    <t>父鬼町</t>
  </si>
  <si>
    <t>〃</t>
  </si>
  <si>
    <t>三丁目</t>
  </si>
  <si>
    <t>大野町</t>
  </si>
  <si>
    <t>〃</t>
  </si>
  <si>
    <t>幸</t>
  </si>
  <si>
    <t>一丁目</t>
  </si>
  <si>
    <t>池田下町</t>
  </si>
  <si>
    <t>東阪本町</t>
  </si>
  <si>
    <t>伏屋町</t>
  </si>
  <si>
    <t>舞町</t>
  </si>
  <si>
    <t>尾            井           町</t>
  </si>
  <si>
    <t>〃</t>
  </si>
  <si>
    <t>尾井町</t>
  </si>
  <si>
    <t>太町</t>
  </si>
  <si>
    <t>〃</t>
  </si>
  <si>
    <t>富秋町</t>
  </si>
  <si>
    <t>室堂町</t>
  </si>
  <si>
    <t>富秋町</t>
  </si>
  <si>
    <t>いぶき野</t>
  </si>
  <si>
    <t>〃</t>
  </si>
  <si>
    <t>上町</t>
  </si>
  <si>
    <t>葛の葉町</t>
  </si>
  <si>
    <t>〃</t>
  </si>
  <si>
    <t>葛の葉町</t>
  </si>
  <si>
    <t>国分町</t>
  </si>
  <si>
    <t>平井町</t>
  </si>
  <si>
    <t>納花町</t>
  </si>
  <si>
    <t>上代町</t>
  </si>
  <si>
    <t>三林町</t>
  </si>
  <si>
    <t>王子町</t>
  </si>
  <si>
    <t>和田町</t>
  </si>
  <si>
    <t>王子町</t>
  </si>
  <si>
    <t>鍛治屋町</t>
  </si>
  <si>
    <t>浦田町</t>
  </si>
  <si>
    <t>〃</t>
  </si>
  <si>
    <t>万町</t>
  </si>
  <si>
    <t>小野町</t>
  </si>
  <si>
    <t>黒石町</t>
  </si>
  <si>
    <t>鶴山台</t>
  </si>
  <si>
    <t>のぞみ野</t>
  </si>
  <si>
    <t>〃</t>
  </si>
  <si>
    <t>青葉台</t>
  </si>
  <si>
    <t>青葉台</t>
  </si>
  <si>
    <t>〃</t>
  </si>
  <si>
    <t>光明台</t>
  </si>
  <si>
    <t>総合計</t>
  </si>
  <si>
    <t>〃</t>
  </si>
  <si>
    <t>内外国人</t>
  </si>
  <si>
    <t>〃</t>
  </si>
  <si>
    <t>四丁目</t>
  </si>
  <si>
    <t>五丁目</t>
  </si>
  <si>
    <t>六丁目</t>
  </si>
  <si>
    <t>令和2年3月末現在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</si>
</sst>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;[Red]\-#,##0.0"/>
    <numFmt numFmtId="178" formatCode="0.0_ "/>
    <numFmt numFmtId="179" formatCode="0.00_ "/>
    <numFmt numFmtId="180" formatCode="#,##0.0"/>
    <numFmt numFmtId="181" formatCode="0.0"/>
    <numFmt numFmtId="182" formatCode="\-0.0"/>
    <numFmt numFmtId="183" formatCode="#,##0;&quot;△ &quot;#,##0"/>
    <numFmt numFmtId="184" formatCode="0_);\(0\)"/>
    <numFmt numFmtId="185" formatCode="&quot;¥&quot;#,##0_);\(&quot;¥&quot;#,##0\)"/>
    <numFmt numFmtId="186" formatCode="#,##0_);\(#,##0\)"/>
    <numFmt numFmtId="187" formatCode="\(#,##0\)"/>
    <numFmt numFmtId="188" formatCode="00.0"/>
    <numFmt numFmtId="189" formatCode="0.0_);[Red]\(0.0\)"/>
    <numFmt numFmtId="190" formatCode="0.E+00"/>
    <numFmt numFmtId="191" formatCode="\(0\)"/>
    <numFmt numFmtId="192" formatCode="\(##0.0\)"/>
    <numFmt numFmtId="193" formatCode="0.0\ "/>
    <numFmt numFmtId="194" formatCode="#.0"/>
    <numFmt numFmtId="195" formatCode="0_);[Red]\(0\)"/>
    <numFmt numFmtId="196" formatCode="0.00_);[Red]\(0.00\)"/>
    <numFmt numFmtId="197" formatCode="0_ "/>
    <numFmt numFmtId="198" formatCode="#,##0_ ;[Red]\-#,##0\ "/>
    <numFmt numFmtId="199" formatCode="#,##0_ "/>
    <numFmt numFmtId="200" formatCode="#,##0.0;&quot;△ &quot;#,##0.0"/>
    <numFmt numFmtId="201" formatCode="#,##0_);[Red]\(#,##0\)"/>
    <numFmt numFmtId="202" formatCode="0.0_);\(0.0\)"/>
    <numFmt numFmtId="203" formatCode="0.0;&quot;△ &quot;0.0"/>
    <numFmt numFmtId="204" formatCode="0;&quot;△ &quot;0"/>
    <numFmt numFmtId="205" formatCode="#,##0.0_ "/>
    <numFmt numFmtId="206" formatCode="000.0"/>
    <numFmt numFmtId="207" formatCode="#,##0.0_);[Red]\(#,##0.0\)"/>
    <numFmt numFmtId="208" formatCode="[=0]&quot;-&quot;;#,##0"/>
    <numFmt numFmtId="209" formatCode="#,##0.00_ "/>
    <numFmt numFmtId="210" formatCode="[=0]&quot;&quot;;#,##0"/>
    <numFmt numFmtId="211" formatCode="0.0%"/>
    <numFmt numFmtId="212" formatCode="&quot;平成&quot;@"/>
    <numFmt numFmtId="213" formatCode="#,##0;[Red]#,##0"/>
    <numFmt numFmtId="214" formatCode="#,##0.0;[Red]#,##0.0"/>
  </numFmts>
  <fonts count="2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6.3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Meiryo UI"/>
      <family val="3"/>
    </font>
    <font>
      <sz val="11"/>
      <name val="Meiryo UI"/>
      <family val="3"/>
    </font>
    <font>
      <b/>
      <sz val="18"/>
      <name val="Meiryo UI"/>
      <family val="3"/>
    </font>
    <font>
      <sz val="16"/>
      <name val="Meiryo UI"/>
      <family val="3"/>
    </font>
    <font>
      <sz val="16"/>
      <color indexed="10"/>
      <name val="Meiryo UI"/>
      <family val="3"/>
    </font>
    <font>
      <sz val="16"/>
      <color rgb="FFFF0000"/>
      <name val="Meiryo U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49">
    <xf numFmtId="0" fontId="0" fillId="0" borderId="0" xfId="0" applyAlignment="1">
      <alignment/>
    </xf>
    <xf numFmtId="199" fontId="24" fillId="0" borderId="0" xfId="0" applyNumberFormat="1" applyFont="1" applyFill="1" applyBorder="1" applyAlignment="1">
      <alignment/>
    </xf>
    <xf numFmtId="199" fontId="25" fillId="0" borderId="0" xfId="0" applyNumberFormat="1" applyFont="1" applyFill="1" applyBorder="1" applyAlignment="1">
      <alignment/>
    </xf>
    <xf numFmtId="199" fontId="25" fillId="0" borderId="10" xfId="0" applyNumberFormat="1" applyFont="1" applyFill="1" applyBorder="1" applyAlignment="1">
      <alignment horizontal="center"/>
    </xf>
    <xf numFmtId="199" fontId="25" fillId="0" borderId="11" xfId="0" applyNumberFormat="1" applyFont="1" applyFill="1" applyBorder="1" applyAlignment="1">
      <alignment horizontal="center"/>
    </xf>
    <xf numFmtId="199" fontId="25" fillId="0" borderId="0" xfId="0" applyNumberFormat="1" applyFont="1" applyFill="1" applyBorder="1" applyAlignment="1">
      <alignment vertical="center"/>
    </xf>
    <xf numFmtId="199" fontId="25" fillId="0" borderId="0" xfId="0" applyNumberFormat="1" applyFont="1" applyFill="1" applyBorder="1" applyAlignment="1">
      <alignment horizontal="distributed" vertical="center"/>
    </xf>
    <xf numFmtId="199" fontId="25" fillId="0" borderId="0" xfId="0" applyNumberFormat="1" applyFont="1" applyFill="1" applyAlignment="1">
      <alignment vertical="center"/>
    </xf>
    <xf numFmtId="199" fontId="25" fillId="0" borderId="0" xfId="0" applyNumberFormat="1" applyFont="1" applyFill="1" applyAlignment="1">
      <alignment/>
    </xf>
    <xf numFmtId="0" fontId="25" fillId="0" borderId="0" xfId="0" applyFont="1" applyBorder="1" applyAlignment="1">
      <alignment/>
    </xf>
    <xf numFmtId="199" fontId="27" fillId="0" borderId="0" xfId="0" applyNumberFormat="1" applyFont="1" applyFill="1" applyBorder="1" applyAlignment="1">
      <alignment/>
    </xf>
    <xf numFmtId="199" fontId="27" fillId="0" borderId="0" xfId="0" applyNumberFormat="1" applyFont="1" applyFill="1" applyAlignment="1">
      <alignment/>
    </xf>
    <xf numFmtId="199" fontId="27" fillId="0" borderId="0" xfId="0" applyNumberFormat="1" applyFont="1" applyFill="1" applyAlignment="1">
      <alignment horizontal="center"/>
    </xf>
    <xf numFmtId="199" fontId="25" fillId="0" borderId="12" xfId="0" applyNumberFormat="1" applyFont="1" applyFill="1" applyBorder="1" applyAlignment="1">
      <alignment horizontal="distributed" vertical="center"/>
    </xf>
    <xf numFmtId="199" fontId="25" fillId="0" borderId="13" xfId="0" applyNumberFormat="1" applyFont="1" applyFill="1" applyBorder="1" applyAlignment="1">
      <alignment horizontal="distributed" vertical="center"/>
    </xf>
    <xf numFmtId="199" fontId="25" fillId="0" borderId="14" xfId="0" applyNumberFormat="1" applyFont="1" applyFill="1" applyBorder="1" applyAlignment="1">
      <alignment horizontal="distributed" vertical="center"/>
    </xf>
    <xf numFmtId="0" fontId="25" fillId="0" borderId="15" xfId="0" applyFont="1" applyFill="1" applyBorder="1" applyAlignment="1">
      <alignment horizontal="distributed" vertical="center"/>
    </xf>
    <xf numFmtId="199" fontId="25" fillId="0" borderId="15" xfId="0" applyNumberFormat="1" applyFont="1" applyFill="1" applyBorder="1" applyAlignment="1">
      <alignment horizontal="distributed" vertical="center"/>
    </xf>
    <xf numFmtId="199" fontId="25" fillId="0" borderId="16" xfId="0" applyNumberFormat="1" applyFont="1" applyFill="1" applyBorder="1" applyAlignment="1">
      <alignment horizontal="distributed" vertical="center"/>
    </xf>
    <xf numFmtId="199" fontId="25" fillId="0" borderId="17" xfId="0" applyNumberFormat="1" applyFont="1" applyFill="1" applyBorder="1" applyAlignment="1">
      <alignment horizontal="distributed" vertical="center"/>
    </xf>
    <xf numFmtId="198" fontId="25" fillId="0" borderId="18" xfId="49" applyNumberFormat="1" applyFont="1" applyFill="1" applyBorder="1" applyAlignment="1">
      <alignment/>
    </xf>
    <xf numFmtId="198" fontId="25" fillId="0" borderId="17" xfId="49" applyNumberFormat="1" applyFont="1" applyFill="1" applyBorder="1" applyAlignment="1">
      <alignment/>
    </xf>
    <xf numFmtId="38" fontId="25" fillId="0" borderId="0" xfId="49" applyFont="1" applyFill="1" applyBorder="1" applyAlignment="1">
      <alignment vertical="center"/>
    </xf>
    <xf numFmtId="199" fontId="22" fillId="0" borderId="0" xfId="0" applyNumberFormat="1" applyFont="1" applyFill="1" applyBorder="1" applyAlignment="1">
      <alignment/>
    </xf>
    <xf numFmtId="38" fontId="25" fillId="0" borderId="0" xfId="49" applyFont="1" applyFill="1" applyBorder="1" applyAlignment="1">
      <alignment/>
    </xf>
    <xf numFmtId="38" fontId="25" fillId="0" borderId="10" xfId="49" applyFont="1" applyFill="1" applyBorder="1" applyAlignment="1">
      <alignment horizontal="center"/>
    </xf>
    <xf numFmtId="38" fontId="25" fillId="0" borderId="11" xfId="49" applyFont="1" applyFill="1" applyBorder="1" applyAlignment="1">
      <alignment horizontal="center"/>
    </xf>
    <xf numFmtId="198" fontId="25" fillId="0" borderId="0" xfId="49" applyNumberFormat="1" applyFont="1" applyFill="1" applyBorder="1" applyAlignment="1">
      <alignment/>
    </xf>
    <xf numFmtId="198" fontId="25" fillId="0" borderId="15" xfId="49" applyNumberFormat="1" applyFont="1" applyFill="1" applyBorder="1" applyAlignment="1">
      <alignment/>
    </xf>
    <xf numFmtId="198" fontId="25" fillId="0" borderId="19" xfId="49" applyNumberFormat="1" applyFont="1" applyFill="1" applyBorder="1" applyAlignment="1">
      <alignment/>
    </xf>
    <xf numFmtId="198" fontId="25" fillId="0" borderId="13" xfId="49" applyNumberFormat="1" applyFont="1" applyFill="1" applyBorder="1" applyAlignment="1">
      <alignment/>
    </xf>
    <xf numFmtId="198" fontId="25" fillId="0" borderId="14" xfId="49" applyNumberFormat="1" applyFont="1" applyFill="1" applyBorder="1" applyAlignment="1">
      <alignment/>
    </xf>
    <xf numFmtId="198" fontId="25" fillId="0" borderId="16" xfId="49" applyNumberFormat="1" applyFont="1" applyFill="1" applyBorder="1" applyAlignment="1">
      <alignment/>
    </xf>
    <xf numFmtId="199" fontId="25" fillId="0" borderId="11" xfId="0" applyNumberFormat="1" applyFont="1" applyFill="1" applyBorder="1" applyAlignment="1">
      <alignment horizontal="distributed" vertical="center"/>
    </xf>
    <xf numFmtId="199" fontId="25" fillId="0" borderId="11" xfId="0" applyNumberFormat="1" applyFont="1" applyFill="1" applyBorder="1" applyAlignment="1">
      <alignment horizontal="distributed" vertical="center"/>
    </xf>
    <xf numFmtId="199" fontId="25" fillId="0" borderId="11" xfId="0" applyNumberFormat="1" applyFont="1" applyFill="1" applyBorder="1" applyAlignment="1">
      <alignment horizontal="distributed" vertical="distributed" wrapText="1"/>
    </xf>
    <xf numFmtId="199" fontId="25" fillId="0" borderId="12" xfId="0" applyNumberFormat="1" applyFont="1" applyFill="1" applyBorder="1" applyAlignment="1">
      <alignment horizontal="distributed" vertical="center"/>
    </xf>
    <xf numFmtId="199" fontId="25" fillId="0" borderId="13" xfId="0" applyNumberFormat="1" applyFont="1" applyFill="1" applyBorder="1" applyAlignment="1">
      <alignment horizontal="distributed" vertical="center"/>
    </xf>
    <xf numFmtId="199" fontId="25" fillId="0" borderId="14" xfId="0" applyNumberFormat="1" applyFont="1" applyFill="1" applyBorder="1" applyAlignment="1">
      <alignment horizontal="distributed" vertical="center"/>
    </xf>
    <xf numFmtId="0" fontId="23" fillId="0" borderId="15" xfId="0" applyFont="1" applyFill="1" applyBorder="1" applyAlignment="1">
      <alignment horizontal="distributed" vertical="center"/>
    </xf>
    <xf numFmtId="199" fontId="25" fillId="0" borderId="15" xfId="0" applyNumberFormat="1" applyFont="1" applyFill="1" applyBorder="1" applyAlignment="1">
      <alignment horizontal="distributed" vertical="center"/>
    </xf>
    <xf numFmtId="38" fontId="25" fillId="0" borderId="0" xfId="49" applyFont="1" applyFill="1" applyBorder="1" applyAlignment="1">
      <alignment horizontal="right"/>
    </xf>
    <xf numFmtId="38" fontId="25" fillId="0" borderId="11" xfId="49" applyFont="1" applyFill="1" applyBorder="1" applyAlignment="1">
      <alignment horizontal="distributed" vertical="center"/>
    </xf>
    <xf numFmtId="38" fontId="25" fillId="0" borderId="11" xfId="49" applyFont="1" applyFill="1" applyBorder="1" applyAlignment="1">
      <alignment horizontal="distributed" vertical="distributed" wrapText="1"/>
    </xf>
    <xf numFmtId="0" fontId="25" fillId="0" borderId="15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199" fontId="25" fillId="0" borderId="0" xfId="0" applyNumberFormat="1" applyFont="1" applyFill="1" applyBorder="1" applyAlignment="1">
      <alignment horizontal="distributed" vertical="center"/>
    </xf>
    <xf numFmtId="199" fontId="25" fillId="0" borderId="16" xfId="0" applyNumberFormat="1" applyFont="1" applyFill="1" applyBorder="1" applyAlignment="1">
      <alignment horizontal="distributed" vertical="center"/>
    </xf>
    <xf numFmtId="199" fontId="25" fillId="0" borderId="17" xfId="0" applyNumberFormat="1" applyFont="1" applyFill="1" applyBorder="1" applyAlignment="1">
      <alignment horizontal="distributed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桁区切り 5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3" xfId="68"/>
    <cellStyle name="標準 4" xfId="69"/>
    <cellStyle name="標準 5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3" name="Line 3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4" name="Line 4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5" name="Line 5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6" name="Line 6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7" name="Line 7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9" name="Line 1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10" name="Line 2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11" name="Line 3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12" name="Line 4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13" name="Line 1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14" name="Line 2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15" name="Line 3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16" name="Line 4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17" name="Line 17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18" name="Line 18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19" name="Line 19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21" name="Line 21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23" name="Line 23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25" name="Line 1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26" name="Line 2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27" name="Line 3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28" name="Line 4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29" name="Line 1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30" name="Line 2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31" name="Line 3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32" name="Line 4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33" name="Line 1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34" name="Line 2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35" name="Line 3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36" name="Line 4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37" name="Line 5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38" name="Line 6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39" name="Line 7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40" name="Line 8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41" name="Line 1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42" name="Line 2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43" name="Line 3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44" name="Line 4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45" name="Line 1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46" name="Line 2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47" name="Line 3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48" name="Line 4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49" name="Line 17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50" name="Line 18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51" name="Line 19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52" name="Line 20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53" name="Line 21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54" name="Line 22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55" name="Line 23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56" name="Line 24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57" name="Line 1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58" name="Line 2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59" name="Line 3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60" name="Line 4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61" name="Line 1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62" name="Line 2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63" name="Line 3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64" name="Line 4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65" name="Line 1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66" name="Line 2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67" name="Line 3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68" name="Line 4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69" name="Line 5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70" name="Line 6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71" name="Line 7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72" name="Line 8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73" name="Line 1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74" name="Line 2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75" name="Line 3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76" name="Line 4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77" name="Line 1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78" name="Line 2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79" name="Line 3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80" name="Line 4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81" name="Line 17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82" name="Line 18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83" name="Line 19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84" name="Line 20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85" name="Line 21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86" name="Line 22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87" name="Line 23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88" name="Line 24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89" name="Line 1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90" name="Line 2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91" name="Line 3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92" name="Line 4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93" name="Line 1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94" name="Line 2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95" name="Line 3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96" name="Line 4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97" name="Line 1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98" name="Line 2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99" name="Line 3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100" name="Line 4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101" name="Line 5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102" name="Line 6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103" name="Line 7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104" name="Line 8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105" name="Line 1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106" name="Line 2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107" name="Line 3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108" name="Line 4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109" name="Line 1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110" name="Line 2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111" name="Line 3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112" name="Line 4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113" name="Line 17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114" name="Line 18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115" name="Line 19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116" name="Line 20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117" name="Line 21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118" name="Line 22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119" name="Line 23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120" name="Line 24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121" name="Line 1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122" name="Line 2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123" name="Line 3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124" name="Line 4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125" name="Line 1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126" name="Line 2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127" name="Line 3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128" name="Line 4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0.25\fileserver\&#21644;&#27849;&#24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&#38442;&#21335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36">
        <row r="5">
          <cell r="B5" t="str">
            <v>平成22年10月1日</v>
          </cell>
        </row>
        <row r="6">
          <cell r="B6" t="str">
            <v>平成17年</v>
          </cell>
        </row>
        <row r="7">
          <cell r="B7" t="str">
            <v>平成12年</v>
          </cell>
        </row>
        <row r="8">
          <cell r="B8" t="str">
            <v>平成21年10月1日</v>
          </cell>
        </row>
        <row r="9">
          <cell r="B9" t="str">
            <v>平成20年10月1日</v>
          </cell>
        </row>
        <row r="10">
          <cell r="B10" t="str">
            <v>平成20年</v>
          </cell>
        </row>
        <row r="11">
          <cell r="B11" t="str">
            <v>平成21年</v>
          </cell>
        </row>
        <row r="12">
          <cell r="B12" t="str">
            <v>平成22年</v>
          </cell>
        </row>
        <row r="13">
          <cell r="B13" t="str">
            <v>和泉市</v>
          </cell>
        </row>
        <row r="14">
          <cell r="B14" t="str">
            <v>平成18年</v>
          </cell>
        </row>
        <row r="16">
          <cell r="B16" t="str">
            <v>２００５年農林業センサス</v>
          </cell>
        </row>
        <row r="17">
          <cell r="B17" t="str">
            <v>平成22年3月末</v>
          </cell>
        </row>
        <row r="19">
          <cell r="B19" t="str">
            <v>　⇔　参考：前回データ</v>
          </cell>
        </row>
        <row r="20">
          <cell r="B20" t="str">
            <v>　⇔　数字又は記号のみを入力して下さい。括弧は自動的に表示されます。</v>
          </cell>
        </row>
        <row r="21">
          <cell r="B21">
            <v>40370</v>
          </cell>
        </row>
        <row r="22">
          <cell r="B22" t="str">
            <v>参議院議員通常選挙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36">
        <row r="10">
          <cell r="B10" t="str">
            <v>平成20年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9"/>
  <sheetViews>
    <sheetView tabSelected="1" view="pageBreakPreview" zoomScale="60" workbookViewId="0" topLeftCell="A1">
      <selection activeCell="K1" sqref="K1:L1"/>
    </sheetView>
  </sheetViews>
  <sheetFormatPr defaultColWidth="9.00390625" defaultRowHeight="13.5"/>
  <cols>
    <col min="1" max="1" width="19.25390625" style="8" customWidth="1"/>
    <col min="2" max="2" width="16.625" style="8" customWidth="1"/>
    <col min="3" max="6" width="17.125" style="8" customWidth="1"/>
    <col min="7" max="7" width="19.25390625" style="8" customWidth="1"/>
    <col min="8" max="8" width="16.625" style="8" customWidth="1"/>
    <col min="9" max="12" width="17.125" style="8" customWidth="1"/>
    <col min="13" max="13" width="5.125" style="2" bestFit="1" customWidth="1"/>
    <col min="14" max="15" width="9.00390625" style="8" customWidth="1"/>
    <col min="16" max="16" width="10.50390625" style="8" bestFit="1" customWidth="1"/>
    <col min="17" max="19" width="6.625" style="8" bestFit="1" customWidth="1"/>
    <col min="20" max="16384" width="9.00390625" style="8" customWidth="1"/>
  </cols>
  <sheetData>
    <row r="1" spans="1:12" ht="24">
      <c r="A1" s="1" t="s">
        <v>4</v>
      </c>
      <c r="B1" s="2"/>
      <c r="C1" s="2"/>
      <c r="D1" s="2"/>
      <c r="E1" s="2"/>
      <c r="F1" s="2"/>
      <c r="G1" s="1"/>
      <c r="H1" s="2"/>
      <c r="I1" s="2"/>
      <c r="J1" s="2"/>
      <c r="K1" s="41" t="s">
        <v>130</v>
      </c>
      <c r="L1" s="41"/>
    </row>
    <row r="2" spans="1:12" ht="21">
      <c r="A2" s="33" t="s">
        <v>5</v>
      </c>
      <c r="B2" s="33"/>
      <c r="C2" s="34" t="s">
        <v>0</v>
      </c>
      <c r="D2" s="35" t="s">
        <v>6</v>
      </c>
      <c r="E2" s="35"/>
      <c r="F2" s="35"/>
      <c r="G2" s="33" t="s">
        <v>5</v>
      </c>
      <c r="H2" s="33"/>
      <c r="I2" s="34" t="s">
        <v>0</v>
      </c>
      <c r="J2" s="35" t="s">
        <v>6</v>
      </c>
      <c r="K2" s="35"/>
      <c r="L2" s="35"/>
    </row>
    <row r="3" spans="1:12" ht="21">
      <c r="A3" s="33"/>
      <c r="B3" s="33"/>
      <c r="C3" s="34"/>
      <c r="D3" s="3" t="s">
        <v>3</v>
      </c>
      <c r="E3" s="3" t="s">
        <v>1</v>
      </c>
      <c r="F3" s="4" t="s">
        <v>7</v>
      </c>
      <c r="G3" s="33"/>
      <c r="H3" s="33"/>
      <c r="I3" s="34"/>
      <c r="J3" s="4" t="s">
        <v>3</v>
      </c>
      <c r="K3" s="4" t="s">
        <v>1</v>
      </c>
      <c r="L3" s="4" t="s">
        <v>7</v>
      </c>
    </row>
    <row r="4" spans="1:12" ht="19.5" customHeight="1">
      <c r="A4" s="36" t="s">
        <v>8</v>
      </c>
      <c r="B4" s="37"/>
      <c r="C4" s="27">
        <v>178</v>
      </c>
      <c r="D4" s="27">
        <v>213</v>
      </c>
      <c r="E4" s="27">
        <v>229</v>
      </c>
      <c r="F4" s="28">
        <f>SUM(D4:E4)</f>
        <v>442</v>
      </c>
      <c r="G4" s="15" t="s">
        <v>9</v>
      </c>
      <c r="H4" s="16" t="s">
        <v>13</v>
      </c>
      <c r="I4" s="27">
        <v>511</v>
      </c>
      <c r="J4" s="27">
        <v>848</v>
      </c>
      <c r="K4" s="27">
        <v>899</v>
      </c>
      <c r="L4" s="28">
        <f>SUM(J4:K4)</f>
        <v>1747</v>
      </c>
    </row>
    <row r="5" spans="1:12" ht="19.5" customHeight="1">
      <c r="A5" s="15" t="s">
        <v>8</v>
      </c>
      <c r="B5" s="17" t="s">
        <v>10</v>
      </c>
      <c r="C5" s="27">
        <v>402</v>
      </c>
      <c r="D5" s="27">
        <v>353</v>
      </c>
      <c r="E5" s="27">
        <v>436</v>
      </c>
      <c r="F5" s="28">
        <f aca="true" t="shared" si="0" ref="F5:F46">SUM(D5:E5)</f>
        <v>789</v>
      </c>
      <c r="G5" s="15" t="s">
        <v>126</v>
      </c>
      <c r="H5" s="17" t="s">
        <v>127</v>
      </c>
      <c r="I5" s="27">
        <v>1</v>
      </c>
      <c r="J5" s="27">
        <v>2</v>
      </c>
      <c r="K5" s="27">
        <v>3</v>
      </c>
      <c r="L5" s="28">
        <f>SUM(J5:K5)</f>
        <v>5</v>
      </c>
    </row>
    <row r="6" spans="1:19" ht="19.5" customHeight="1">
      <c r="A6" s="15" t="s">
        <v>11</v>
      </c>
      <c r="B6" s="17" t="s">
        <v>12</v>
      </c>
      <c r="C6" s="27">
        <v>238</v>
      </c>
      <c r="D6" s="27">
        <v>266</v>
      </c>
      <c r="E6" s="27">
        <v>255</v>
      </c>
      <c r="F6" s="28">
        <f t="shared" si="0"/>
        <v>521</v>
      </c>
      <c r="G6" s="15" t="s">
        <v>11</v>
      </c>
      <c r="H6" s="16" t="s">
        <v>128</v>
      </c>
      <c r="I6" s="27">
        <v>258</v>
      </c>
      <c r="J6" s="27">
        <v>432</v>
      </c>
      <c r="K6" s="27">
        <v>465</v>
      </c>
      <c r="L6" s="28">
        <f>SUM(J6:K6)</f>
        <v>897</v>
      </c>
      <c r="N6" s="11"/>
      <c r="O6" s="11"/>
      <c r="P6" s="12"/>
      <c r="Q6" s="12"/>
      <c r="R6" s="12"/>
      <c r="S6" s="12"/>
    </row>
    <row r="7" spans="1:19" ht="19.5" customHeight="1">
      <c r="A7" s="15" t="s">
        <v>11</v>
      </c>
      <c r="B7" s="17" t="s">
        <v>14</v>
      </c>
      <c r="C7" s="27">
        <v>262</v>
      </c>
      <c r="D7" s="27">
        <v>288</v>
      </c>
      <c r="E7" s="27">
        <v>314</v>
      </c>
      <c r="F7" s="28">
        <f t="shared" si="0"/>
        <v>602</v>
      </c>
      <c r="G7" s="15" t="s">
        <v>11</v>
      </c>
      <c r="H7" s="17" t="s">
        <v>129</v>
      </c>
      <c r="I7" s="27">
        <v>237</v>
      </c>
      <c r="J7" s="27">
        <v>398</v>
      </c>
      <c r="K7" s="27">
        <v>402</v>
      </c>
      <c r="L7" s="28">
        <f>SUM(J7:K7)</f>
        <v>800</v>
      </c>
      <c r="M7" s="10"/>
      <c r="N7" s="11"/>
      <c r="O7" s="11"/>
      <c r="P7" s="12"/>
      <c r="Q7" s="12"/>
      <c r="R7" s="12"/>
      <c r="S7" s="12"/>
    </row>
    <row r="8" spans="1:12" ht="19.5" customHeight="1">
      <c r="A8" s="15" t="s">
        <v>11</v>
      </c>
      <c r="B8" s="17" t="s">
        <v>16</v>
      </c>
      <c r="C8" s="27">
        <v>736</v>
      </c>
      <c r="D8" s="27">
        <v>711</v>
      </c>
      <c r="E8" s="27">
        <v>850</v>
      </c>
      <c r="F8" s="28">
        <f t="shared" si="0"/>
        <v>1561</v>
      </c>
      <c r="G8" s="15" t="s">
        <v>17</v>
      </c>
      <c r="H8" s="17" t="s">
        <v>10</v>
      </c>
      <c r="I8" s="27">
        <v>291</v>
      </c>
      <c r="J8" s="27">
        <v>445</v>
      </c>
      <c r="K8" s="27">
        <v>445</v>
      </c>
      <c r="L8" s="28">
        <f aca="true" t="shared" si="1" ref="L8:L46">SUM(J8:K8)</f>
        <v>890</v>
      </c>
    </row>
    <row r="9" spans="1:12" ht="19.5" customHeight="1">
      <c r="A9" s="15" t="s">
        <v>11</v>
      </c>
      <c r="B9" s="17" t="s">
        <v>15</v>
      </c>
      <c r="C9" s="27">
        <v>1145</v>
      </c>
      <c r="D9" s="27">
        <v>1233</v>
      </c>
      <c r="E9" s="27">
        <v>1422</v>
      </c>
      <c r="F9" s="28">
        <f t="shared" si="0"/>
        <v>2655</v>
      </c>
      <c r="G9" s="15" t="s">
        <v>11</v>
      </c>
      <c r="H9" s="17" t="s">
        <v>12</v>
      </c>
      <c r="I9" s="27">
        <v>341</v>
      </c>
      <c r="J9" s="27">
        <v>593</v>
      </c>
      <c r="K9" s="27">
        <v>564</v>
      </c>
      <c r="L9" s="28">
        <f t="shared" si="1"/>
        <v>1157</v>
      </c>
    </row>
    <row r="10" spans="1:12" ht="19.5" customHeight="1">
      <c r="A10" s="15" t="s">
        <v>11</v>
      </c>
      <c r="B10" s="17" t="s">
        <v>18</v>
      </c>
      <c r="C10" s="27">
        <v>1108</v>
      </c>
      <c r="D10" s="27">
        <v>1364</v>
      </c>
      <c r="E10" s="27">
        <v>1507</v>
      </c>
      <c r="F10" s="28">
        <f t="shared" si="0"/>
        <v>2871</v>
      </c>
      <c r="G10" s="38" t="s">
        <v>19</v>
      </c>
      <c r="H10" s="39"/>
      <c r="I10" s="27">
        <v>0</v>
      </c>
      <c r="J10" s="27">
        <v>0</v>
      </c>
      <c r="K10" s="27">
        <v>0</v>
      </c>
      <c r="L10" s="28">
        <f t="shared" si="1"/>
        <v>0</v>
      </c>
    </row>
    <row r="11" spans="1:12" ht="19.5" customHeight="1">
      <c r="A11" s="15" t="s">
        <v>11</v>
      </c>
      <c r="B11" s="17" t="s">
        <v>20</v>
      </c>
      <c r="C11" s="27">
        <v>444</v>
      </c>
      <c r="D11" s="27">
        <v>469</v>
      </c>
      <c r="E11" s="27">
        <v>554</v>
      </c>
      <c r="F11" s="28">
        <f t="shared" si="0"/>
        <v>1023</v>
      </c>
      <c r="G11" s="15" t="s">
        <v>19</v>
      </c>
      <c r="H11" s="17" t="s">
        <v>10</v>
      </c>
      <c r="I11" s="27">
        <v>301</v>
      </c>
      <c r="J11" s="27">
        <v>316</v>
      </c>
      <c r="K11" s="27">
        <v>326</v>
      </c>
      <c r="L11" s="28">
        <f t="shared" si="1"/>
        <v>642</v>
      </c>
    </row>
    <row r="12" spans="1:12" ht="19.5" customHeight="1">
      <c r="A12" s="15" t="s">
        <v>11</v>
      </c>
      <c r="B12" s="17" t="s">
        <v>21</v>
      </c>
      <c r="C12" s="27">
        <v>220</v>
      </c>
      <c r="D12" s="27">
        <v>185</v>
      </c>
      <c r="E12" s="27">
        <v>199</v>
      </c>
      <c r="F12" s="28">
        <f t="shared" si="0"/>
        <v>384</v>
      </c>
      <c r="G12" s="15"/>
      <c r="H12" s="16" t="s">
        <v>22</v>
      </c>
      <c r="I12" s="27">
        <v>387</v>
      </c>
      <c r="J12" s="27">
        <v>502</v>
      </c>
      <c r="K12" s="27">
        <v>516</v>
      </c>
      <c r="L12" s="28">
        <f t="shared" si="1"/>
        <v>1018</v>
      </c>
    </row>
    <row r="13" spans="1:12" ht="19.5" customHeight="1">
      <c r="A13" s="15" t="s">
        <v>23</v>
      </c>
      <c r="B13" s="17" t="s">
        <v>10</v>
      </c>
      <c r="C13" s="27">
        <v>219</v>
      </c>
      <c r="D13" s="27">
        <v>191</v>
      </c>
      <c r="E13" s="27">
        <v>240</v>
      </c>
      <c r="F13" s="28">
        <f t="shared" si="0"/>
        <v>431</v>
      </c>
      <c r="G13" s="15"/>
      <c r="H13" s="16" t="s">
        <v>13</v>
      </c>
      <c r="I13" s="27">
        <v>438</v>
      </c>
      <c r="J13" s="27">
        <v>550</v>
      </c>
      <c r="K13" s="27">
        <v>582</v>
      </c>
      <c r="L13" s="28">
        <f t="shared" si="1"/>
        <v>1132</v>
      </c>
    </row>
    <row r="14" spans="1:12" ht="19.5" customHeight="1">
      <c r="A14" s="15" t="s">
        <v>11</v>
      </c>
      <c r="B14" s="17" t="s">
        <v>12</v>
      </c>
      <c r="C14" s="27">
        <v>1022</v>
      </c>
      <c r="D14" s="27">
        <v>1031</v>
      </c>
      <c r="E14" s="27">
        <v>1135</v>
      </c>
      <c r="F14" s="28">
        <f t="shared" si="0"/>
        <v>2166</v>
      </c>
      <c r="G14" s="15"/>
      <c r="H14" s="16" t="s">
        <v>24</v>
      </c>
      <c r="I14" s="27">
        <v>251</v>
      </c>
      <c r="J14" s="27">
        <v>314</v>
      </c>
      <c r="K14" s="27">
        <v>365</v>
      </c>
      <c r="L14" s="28">
        <f t="shared" si="1"/>
        <v>679</v>
      </c>
    </row>
    <row r="15" spans="1:12" ht="19.5" customHeight="1">
      <c r="A15" s="38" t="s">
        <v>25</v>
      </c>
      <c r="B15" s="40"/>
      <c r="C15" s="27">
        <v>269</v>
      </c>
      <c r="D15" s="27">
        <v>322</v>
      </c>
      <c r="E15" s="27">
        <v>347</v>
      </c>
      <c r="F15" s="28">
        <f t="shared" si="0"/>
        <v>669</v>
      </c>
      <c r="G15" s="38" t="s">
        <v>26</v>
      </c>
      <c r="H15" s="39"/>
      <c r="I15" s="27">
        <v>0</v>
      </c>
      <c r="J15" s="27">
        <v>0</v>
      </c>
      <c r="K15" s="27">
        <v>0</v>
      </c>
      <c r="L15" s="28">
        <f t="shared" si="1"/>
        <v>0</v>
      </c>
    </row>
    <row r="16" spans="1:12" ht="19.5" customHeight="1">
      <c r="A16" s="38" t="s">
        <v>27</v>
      </c>
      <c r="B16" s="40"/>
      <c r="C16" s="27">
        <v>0</v>
      </c>
      <c r="D16" s="27">
        <v>0</v>
      </c>
      <c r="E16" s="27">
        <v>0</v>
      </c>
      <c r="F16" s="28">
        <f t="shared" si="0"/>
        <v>0</v>
      </c>
      <c r="G16" s="15" t="s">
        <v>28</v>
      </c>
      <c r="H16" s="16" t="s">
        <v>29</v>
      </c>
      <c r="I16" s="27">
        <v>801</v>
      </c>
      <c r="J16" s="27">
        <v>958</v>
      </c>
      <c r="K16" s="27">
        <v>990</v>
      </c>
      <c r="L16" s="28">
        <f t="shared" si="1"/>
        <v>1948</v>
      </c>
    </row>
    <row r="17" spans="1:12" ht="19.5" customHeight="1">
      <c r="A17" s="15" t="s">
        <v>27</v>
      </c>
      <c r="B17" s="17" t="s">
        <v>10</v>
      </c>
      <c r="C17" s="27">
        <v>504</v>
      </c>
      <c r="D17" s="27">
        <v>485</v>
      </c>
      <c r="E17" s="27">
        <v>553</v>
      </c>
      <c r="F17" s="28">
        <f t="shared" si="0"/>
        <v>1038</v>
      </c>
      <c r="G17" s="15" t="s">
        <v>30</v>
      </c>
      <c r="H17" s="16" t="s">
        <v>22</v>
      </c>
      <c r="I17" s="27">
        <v>789</v>
      </c>
      <c r="J17" s="27">
        <v>821</v>
      </c>
      <c r="K17" s="27">
        <v>828</v>
      </c>
      <c r="L17" s="28">
        <f t="shared" si="1"/>
        <v>1649</v>
      </c>
    </row>
    <row r="18" spans="1:12" ht="19.5" customHeight="1">
      <c r="A18" s="15" t="s">
        <v>31</v>
      </c>
      <c r="B18" s="17" t="s">
        <v>12</v>
      </c>
      <c r="C18" s="27">
        <v>1466</v>
      </c>
      <c r="D18" s="27">
        <v>1543</v>
      </c>
      <c r="E18" s="27">
        <v>1802</v>
      </c>
      <c r="F18" s="28">
        <f t="shared" si="0"/>
        <v>3345</v>
      </c>
      <c r="G18" s="15" t="s">
        <v>30</v>
      </c>
      <c r="H18" s="16" t="s">
        <v>13</v>
      </c>
      <c r="I18" s="27">
        <v>535</v>
      </c>
      <c r="J18" s="27">
        <v>717</v>
      </c>
      <c r="K18" s="27">
        <v>742</v>
      </c>
      <c r="L18" s="28">
        <f t="shared" si="1"/>
        <v>1459</v>
      </c>
    </row>
    <row r="19" spans="1:12" ht="19.5" customHeight="1">
      <c r="A19" s="15" t="s">
        <v>31</v>
      </c>
      <c r="B19" s="17" t="s">
        <v>14</v>
      </c>
      <c r="C19" s="27">
        <v>401</v>
      </c>
      <c r="D19" s="27">
        <v>472</v>
      </c>
      <c r="E19" s="27">
        <v>532</v>
      </c>
      <c r="F19" s="28">
        <f t="shared" si="0"/>
        <v>1004</v>
      </c>
      <c r="G19" s="15" t="s">
        <v>30</v>
      </c>
      <c r="H19" s="16" t="s">
        <v>24</v>
      </c>
      <c r="I19" s="27">
        <v>266</v>
      </c>
      <c r="J19" s="27">
        <v>259</v>
      </c>
      <c r="K19" s="27">
        <v>288</v>
      </c>
      <c r="L19" s="28">
        <f t="shared" si="1"/>
        <v>547</v>
      </c>
    </row>
    <row r="20" spans="1:12" ht="19.5" customHeight="1">
      <c r="A20" s="15" t="s">
        <v>31</v>
      </c>
      <c r="B20" s="17" t="s">
        <v>16</v>
      </c>
      <c r="C20" s="27">
        <v>472</v>
      </c>
      <c r="D20" s="27">
        <v>525</v>
      </c>
      <c r="E20" s="27">
        <v>533</v>
      </c>
      <c r="F20" s="28">
        <f t="shared" si="0"/>
        <v>1058</v>
      </c>
      <c r="G20" s="15" t="s">
        <v>32</v>
      </c>
      <c r="H20" s="16" t="s">
        <v>29</v>
      </c>
      <c r="I20" s="27">
        <v>339</v>
      </c>
      <c r="J20" s="27">
        <v>365</v>
      </c>
      <c r="K20" s="27">
        <v>343</v>
      </c>
      <c r="L20" s="28">
        <f t="shared" si="1"/>
        <v>708</v>
      </c>
    </row>
    <row r="21" spans="1:12" ht="19.5" customHeight="1">
      <c r="A21" s="38" t="s">
        <v>33</v>
      </c>
      <c r="B21" s="40"/>
      <c r="C21" s="27">
        <v>640</v>
      </c>
      <c r="D21" s="27">
        <v>814</v>
      </c>
      <c r="E21" s="27">
        <v>867</v>
      </c>
      <c r="F21" s="28">
        <f t="shared" si="0"/>
        <v>1681</v>
      </c>
      <c r="G21" s="15" t="s">
        <v>30</v>
      </c>
      <c r="H21" s="16" t="s">
        <v>22</v>
      </c>
      <c r="I21" s="27">
        <v>253</v>
      </c>
      <c r="J21" s="27">
        <v>350</v>
      </c>
      <c r="K21" s="27">
        <v>364</v>
      </c>
      <c r="L21" s="28">
        <f t="shared" si="1"/>
        <v>714</v>
      </c>
    </row>
    <row r="22" spans="1:12" ht="19.5" customHeight="1">
      <c r="A22" s="15" t="s">
        <v>33</v>
      </c>
      <c r="B22" s="17" t="s">
        <v>10</v>
      </c>
      <c r="C22" s="27">
        <v>101</v>
      </c>
      <c r="D22" s="27">
        <v>109</v>
      </c>
      <c r="E22" s="27">
        <v>114</v>
      </c>
      <c r="F22" s="28">
        <f t="shared" si="0"/>
        <v>223</v>
      </c>
      <c r="G22" s="15" t="s">
        <v>30</v>
      </c>
      <c r="H22" s="16" t="s">
        <v>13</v>
      </c>
      <c r="I22" s="27">
        <v>208</v>
      </c>
      <c r="J22" s="27">
        <v>264</v>
      </c>
      <c r="K22" s="27">
        <v>275</v>
      </c>
      <c r="L22" s="28">
        <f t="shared" si="1"/>
        <v>539</v>
      </c>
    </row>
    <row r="23" spans="1:12" ht="19.5" customHeight="1">
      <c r="A23" s="15" t="s">
        <v>31</v>
      </c>
      <c r="B23" s="17" t="s">
        <v>12</v>
      </c>
      <c r="C23" s="27">
        <v>762</v>
      </c>
      <c r="D23" s="27">
        <v>908</v>
      </c>
      <c r="E23" s="27">
        <v>913</v>
      </c>
      <c r="F23" s="28">
        <f t="shared" si="0"/>
        <v>1821</v>
      </c>
      <c r="G23" s="15" t="s">
        <v>31</v>
      </c>
      <c r="H23" s="17" t="s">
        <v>34</v>
      </c>
      <c r="I23" s="27">
        <v>222</v>
      </c>
      <c r="J23" s="27">
        <v>244</v>
      </c>
      <c r="K23" s="27">
        <v>217</v>
      </c>
      <c r="L23" s="28">
        <f t="shared" si="1"/>
        <v>461</v>
      </c>
    </row>
    <row r="24" spans="1:12" ht="19.5" customHeight="1">
      <c r="A24" s="15" t="s">
        <v>31</v>
      </c>
      <c r="B24" s="17" t="s">
        <v>14</v>
      </c>
      <c r="C24" s="27">
        <v>168</v>
      </c>
      <c r="D24" s="27">
        <v>215</v>
      </c>
      <c r="E24" s="27">
        <v>221</v>
      </c>
      <c r="F24" s="28">
        <f t="shared" si="0"/>
        <v>436</v>
      </c>
      <c r="G24" s="15" t="s">
        <v>31</v>
      </c>
      <c r="H24" s="17" t="s">
        <v>35</v>
      </c>
      <c r="I24" s="27">
        <v>385</v>
      </c>
      <c r="J24" s="27">
        <v>442</v>
      </c>
      <c r="K24" s="27">
        <v>446</v>
      </c>
      <c r="L24" s="28">
        <f t="shared" si="1"/>
        <v>888</v>
      </c>
    </row>
    <row r="25" spans="1:12" ht="19.5" customHeight="1">
      <c r="A25" s="38" t="s">
        <v>36</v>
      </c>
      <c r="B25" s="40"/>
      <c r="C25" s="27">
        <v>533</v>
      </c>
      <c r="D25" s="27">
        <v>431</v>
      </c>
      <c r="E25" s="27">
        <v>616</v>
      </c>
      <c r="F25" s="28">
        <f t="shared" si="0"/>
        <v>1047</v>
      </c>
      <c r="G25" s="15" t="s">
        <v>31</v>
      </c>
      <c r="H25" s="17" t="s">
        <v>37</v>
      </c>
      <c r="I25" s="27">
        <v>353</v>
      </c>
      <c r="J25" s="27">
        <v>389</v>
      </c>
      <c r="K25" s="27">
        <v>444</v>
      </c>
      <c r="L25" s="28">
        <f t="shared" si="1"/>
        <v>833</v>
      </c>
    </row>
    <row r="26" spans="1:12" ht="19.5" customHeight="1">
      <c r="A26" s="38" t="s">
        <v>38</v>
      </c>
      <c r="B26" s="40"/>
      <c r="C26" s="27">
        <v>0</v>
      </c>
      <c r="D26" s="27">
        <v>0</v>
      </c>
      <c r="E26" s="27">
        <v>0</v>
      </c>
      <c r="F26" s="28">
        <f t="shared" si="0"/>
        <v>0</v>
      </c>
      <c r="G26" s="38" t="s">
        <v>39</v>
      </c>
      <c r="H26" s="39"/>
      <c r="I26" s="27">
        <v>4</v>
      </c>
      <c r="J26" s="27">
        <v>3</v>
      </c>
      <c r="K26" s="27">
        <v>5</v>
      </c>
      <c r="L26" s="28">
        <f t="shared" si="1"/>
        <v>8</v>
      </c>
    </row>
    <row r="27" spans="1:12" ht="19.5" customHeight="1">
      <c r="A27" s="15" t="s">
        <v>38</v>
      </c>
      <c r="B27" s="17" t="s">
        <v>10</v>
      </c>
      <c r="C27" s="27">
        <v>220</v>
      </c>
      <c r="D27" s="27">
        <v>244</v>
      </c>
      <c r="E27" s="27">
        <v>238</v>
      </c>
      <c r="F27" s="28">
        <f t="shared" si="0"/>
        <v>482</v>
      </c>
      <c r="G27" s="15" t="s">
        <v>39</v>
      </c>
      <c r="H27" s="17" t="s">
        <v>10</v>
      </c>
      <c r="I27" s="27">
        <v>227</v>
      </c>
      <c r="J27" s="27">
        <v>222</v>
      </c>
      <c r="K27" s="27">
        <v>232</v>
      </c>
      <c r="L27" s="28">
        <f t="shared" si="1"/>
        <v>454</v>
      </c>
    </row>
    <row r="28" spans="1:12" ht="19.5" customHeight="1">
      <c r="A28" s="15" t="s">
        <v>31</v>
      </c>
      <c r="B28" s="17" t="s">
        <v>12</v>
      </c>
      <c r="C28" s="27">
        <v>280</v>
      </c>
      <c r="D28" s="27">
        <v>367</v>
      </c>
      <c r="E28" s="27">
        <v>362</v>
      </c>
      <c r="F28" s="28">
        <f t="shared" si="0"/>
        <v>729</v>
      </c>
      <c r="G28" s="15" t="s">
        <v>31</v>
      </c>
      <c r="H28" s="17" t="s">
        <v>12</v>
      </c>
      <c r="I28" s="27">
        <v>595</v>
      </c>
      <c r="J28" s="27">
        <v>592</v>
      </c>
      <c r="K28" s="27">
        <v>705</v>
      </c>
      <c r="L28" s="28">
        <f t="shared" si="1"/>
        <v>1297</v>
      </c>
    </row>
    <row r="29" spans="1:12" ht="19.5" customHeight="1">
      <c r="A29" s="38" t="s">
        <v>40</v>
      </c>
      <c r="B29" s="40"/>
      <c r="C29" s="27">
        <v>1</v>
      </c>
      <c r="D29" s="27">
        <v>1</v>
      </c>
      <c r="E29" s="27">
        <v>1</v>
      </c>
      <c r="F29" s="28">
        <f t="shared" si="0"/>
        <v>2</v>
      </c>
      <c r="G29" s="15" t="s">
        <v>31</v>
      </c>
      <c r="H29" s="17" t="s">
        <v>14</v>
      </c>
      <c r="I29" s="27">
        <v>138</v>
      </c>
      <c r="J29" s="27">
        <v>164</v>
      </c>
      <c r="K29" s="27">
        <v>189</v>
      </c>
      <c r="L29" s="28">
        <f t="shared" si="1"/>
        <v>353</v>
      </c>
    </row>
    <row r="30" spans="1:12" ht="19.5" customHeight="1">
      <c r="A30" s="15" t="s">
        <v>40</v>
      </c>
      <c r="B30" s="17" t="s">
        <v>10</v>
      </c>
      <c r="C30" s="27">
        <v>390</v>
      </c>
      <c r="D30" s="27">
        <v>447</v>
      </c>
      <c r="E30" s="27">
        <v>482</v>
      </c>
      <c r="F30" s="28">
        <f t="shared" si="0"/>
        <v>929</v>
      </c>
      <c r="G30" s="15" t="s">
        <v>41</v>
      </c>
      <c r="H30" s="17" t="s">
        <v>42</v>
      </c>
      <c r="I30" s="27">
        <v>225</v>
      </c>
      <c r="J30" s="27">
        <v>251</v>
      </c>
      <c r="K30" s="27">
        <v>284</v>
      </c>
      <c r="L30" s="28">
        <f t="shared" si="1"/>
        <v>535</v>
      </c>
    </row>
    <row r="31" spans="1:12" ht="19.5" customHeight="1">
      <c r="A31" s="15" t="s">
        <v>31</v>
      </c>
      <c r="B31" s="17" t="s">
        <v>12</v>
      </c>
      <c r="C31" s="27">
        <v>456</v>
      </c>
      <c r="D31" s="27">
        <v>411</v>
      </c>
      <c r="E31" s="27">
        <v>550</v>
      </c>
      <c r="F31" s="28">
        <f t="shared" si="0"/>
        <v>961</v>
      </c>
      <c r="G31" s="15" t="s">
        <v>31</v>
      </c>
      <c r="H31" s="17" t="s">
        <v>22</v>
      </c>
      <c r="I31" s="27">
        <v>591</v>
      </c>
      <c r="J31" s="27">
        <v>645</v>
      </c>
      <c r="K31" s="27">
        <v>714</v>
      </c>
      <c r="L31" s="28">
        <f t="shared" si="1"/>
        <v>1359</v>
      </c>
    </row>
    <row r="32" spans="1:12" ht="19.5" customHeight="1">
      <c r="A32" s="38" t="s">
        <v>43</v>
      </c>
      <c r="B32" s="40"/>
      <c r="C32" s="27">
        <v>657</v>
      </c>
      <c r="D32" s="27">
        <v>755</v>
      </c>
      <c r="E32" s="27">
        <v>812</v>
      </c>
      <c r="F32" s="28">
        <f t="shared" si="0"/>
        <v>1567</v>
      </c>
      <c r="G32" s="15" t="s">
        <v>31</v>
      </c>
      <c r="H32" s="17" t="s">
        <v>13</v>
      </c>
      <c r="I32" s="27">
        <v>164</v>
      </c>
      <c r="J32" s="27">
        <v>198</v>
      </c>
      <c r="K32" s="27">
        <v>225</v>
      </c>
      <c r="L32" s="28">
        <f t="shared" si="1"/>
        <v>423</v>
      </c>
    </row>
    <row r="33" spans="1:12" ht="19.5" customHeight="1">
      <c r="A33" s="38" t="s">
        <v>44</v>
      </c>
      <c r="B33" s="40"/>
      <c r="C33" s="27">
        <v>294</v>
      </c>
      <c r="D33" s="27">
        <v>329</v>
      </c>
      <c r="E33" s="27">
        <v>364</v>
      </c>
      <c r="F33" s="28">
        <f t="shared" si="0"/>
        <v>693</v>
      </c>
      <c r="G33" s="38" t="s">
        <v>45</v>
      </c>
      <c r="H33" s="39"/>
      <c r="I33" s="27">
        <v>1</v>
      </c>
      <c r="J33" s="27">
        <v>1</v>
      </c>
      <c r="K33" s="27">
        <v>1</v>
      </c>
      <c r="L33" s="28">
        <f t="shared" si="1"/>
        <v>2</v>
      </c>
    </row>
    <row r="34" spans="1:12" ht="19.5" customHeight="1">
      <c r="A34" s="38" t="s">
        <v>46</v>
      </c>
      <c r="B34" s="40"/>
      <c r="C34" s="27">
        <v>297</v>
      </c>
      <c r="D34" s="27">
        <v>365</v>
      </c>
      <c r="E34" s="27">
        <v>360</v>
      </c>
      <c r="F34" s="28">
        <f t="shared" si="0"/>
        <v>725</v>
      </c>
      <c r="G34" s="15" t="s">
        <v>47</v>
      </c>
      <c r="H34" s="16" t="s">
        <v>42</v>
      </c>
      <c r="I34" s="27">
        <v>45</v>
      </c>
      <c r="J34" s="27">
        <v>25</v>
      </c>
      <c r="K34" s="27">
        <v>21</v>
      </c>
      <c r="L34" s="28">
        <f t="shared" si="1"/>
        <v>46</v>
      </c>
    </row>
    <row r="35" spans="1:12" ht="19.5" customHeight="1">
      <c r="A35" s="38" t="s">
        <v>48</v>
      </c>
      <c r="B35" s="40"/>
      <c r="C35" s="27">
        <v>203</v>
      </c>
      <c r="D35" s="27">
        <v>231</v>
      </c>
      <c r="E35" s="27">
        <v>262</v>
      </c>
      <c r="F35" s="28">
        <f t="shared" si="0"/>
        <v>493</v>
      </c>
      <c r="G35" s="15" t="s">
        <v>31</v>
      </c>
      <c r="H35" s="17" t="s">
        <v>22</v>
      </c>
      <c r="I35" s="27">
        <v>0</v>
      </c>
      <c r="J35" s="27">
        <v>0</v>
      </c>
      <c r="K35" s="27">
        <v>0</v>
      </c>
      <c r="L35" s="28">
        <f t="shared" si="1"/>
        <v>0</v>
      </c>
    </row>
    <row r="36" spans="1:12" ht="19.5" customHeight="1">
      <c r="A36" s="38" t="s">
        <v>49</v>
      </c>
      <c r="B36" s="40"/>
      <c r="C36" s="27">
        <v>947</v>
      </c>
      <c r="D36" s="27">
        <v>1045</v>
      </c>
      <c r="E36" s="27">
        <v>1134</v>
      </c>
      <c r="F36" s="28">
        <f t="shared" si="0"/>
        <v>2179</v>
      </c>
      <c r="G36" s="15" t="s">
        <v>31</v>
      </c>
      <c r="H36" s="17" t="s">
        <v>13</v>
      </c>
      <c r="I36" s="27">
        <v>0</v>
      </c>
      <c r="J36" s="27">
        <v>0</v>
      </c>
      <c r="K36" s="27">
        <v>0</v>
      </c>
      <c r="L36" s="28">
        <f t="shared" si="1"/>
        <v>0</v>
      </c>
    </row>
    <row r="37" spans="1:12" ht="19.5" customHeight="1">
      <c r="A37" s="38" t="s">
        <v>50</v>
      </c>
      <c r="B37" s="40"/>
      <c r="C37" s="27">
        <v>843</v>
      </c>
      <c r="D37" s="27">
        <v>1059</v>
      </c>
      <c r="E37" s="27">
        <v>1135</v>
      </c>
      <c r="F37" s="28">
        <f t="shared" si="0"/>
        <v>2194</v>
      </c>
      <c r="G37" s="15" t="s">
        <v>31</v>
      </c>
      <c r="H37" s="17" t="s">
        <v>34</v>
      </c>
      <c r="I37" s="27">
        <v>0</v>
      </c>
      <c r="J37" s="27">
        <v>0</v>
      </c>
      <c r="K37" s="27">
        <v>0</v>
      </c>
      <c r="L37" s="28">
        <f t="shared" si="1"/>
        <v>0</v>
      </c>
    </row>
    <row r="38" spans="1:12" ht="19.5" customHeight="1">
      <c r="A38" s="15" t="s">
        <v>51</v>
      </c>
      <c r="B38" s="17" t="s">
        <v>10</v>
      </c>
      <c r="C38" s="27">
        <v>268</v>
      </c>
      <c r="D38" s="27">
        <v>274</v>
      </c>
      <c r="E38" s="27">
        <v>302</v>
      </c>
      <c r="F38" s="28">
        <f t="shared" si="0"/>
        <v>576</v>
      </c>
      <c r="G38" s="38" t="s">
        <v>52</v>
      </c>
      <c r="H38" s="39"/>
      <c r="I38" s="27">
        <v>135</v>
      </c>
      <c r="J38" s="27">
        <v>151</v>
      </c>
      <c r="K38" s="27">
        <v>179</v>
      </c>
      <c r="L38" s="28">
        <f t="shared" si="1"/>
        <v>330</v>
      </c>
    </row>
    <row r="39" spans="1:12" ht="19.5" customHeight="1">
      <c r="A39" s="15" t="s">
        <v>31</v>
      </c>
      <c r="B39" s="17" t="s">
        <v>12</v>
      </c>
      <c r="C39" s="27">
        <v>597</v>
      </c>
      <c r="D39" s="27">
        <v>643</v>
      </c>
      <c r="E39" s="27">
        <v>748</v>
      </c>
      <c r="F39" s="28">
        <f t="shared" si="0"/>
        <v>1391</v>
      </c>
      <c r="G39" s="38" t="s">
        <v>53</v>
      </c>
      <c r="H39" s="39"/>
      <c r="I39" s="27">
        <v>204</v>
      </c>
      <c r="J39" s="27">
        <v>233</v>
      </c>
      <c r="K39" s="27">
        <v>247</v>
      </c>
      <c r="L39" s="28">
        <f t="shared" si="1"/>
        <v>480</v>
      </c>
    </row>
    <row r="40" spans="1:12" ht="19.5" customHeight="1">
      <c r="A40" s="15"/>
      <c r="B40" s="17" t="s">
        <v>54</v>
      </c>
      <c r="C40" s="27">
        <v>183</v>
      </c>
      <c r="D40" s="27">
        <v>188</v>
      </c>
      <c r="E40" s="27">
        <v>227</v>
      </c>
      <c r="F40" s="28">
        <f t="shared" si="0"/>
        <v>415</v>
      </c>
      <c r="G40" s="38" t="s">
        <v>55</v>
      </c>
      <c r="H40" s="39"/>
      <c r="I40" s="27">
        <v>365</v>
      </c>
      <c r="J40" s="27">
        <v>379</v>
      </c>
      <c r="K40" s="27">
        <v>376</v>
      </c>
      <c r="L40" s="28">
        <f t="shared" si="1"/>
        <v>755</v>
      </c>
    </row>
    <row r="41" spans="1:12" ht="19.5" customHeight="1">
      <c r="A41" s="15" t="s">
        <v>31</v>
      </c>
      <c r="B41" s="17" t="s">
        <v>56</v>
      </c>
      <c r="C41" s="27">
        <v>243</v>
      </c>
      <c r="D41" s="27">
        <v>430</v>
      </c>
      <c r="E41" s="27">
        <v>429</v>
      </c>
      <c r="F41" s="28">
        <f t="shared" si="0"/>
        <v>859</v>
      </c>
      <c r="G41" s="38" t="s">
        <v>57</v>
      </c>
      <c r="H41" s="39"/>
      <c r="I41" s="27">
        <v>373</v>
      </c>
      <c r="J41" s="27">
        <v>425</v>
      </c>
      <c r="K41" s="27">
        <v>443</v>
      </c>
      <c r="L41" s="28">
        <f t="shared" si="1"/>
        <v>868</v>
      </c>
    </row>
    <row r="42" spans="1:12" ht="19.5" customHeight="1">
      <c r="A42" s="38" t="s">
        <v>58</v>
      </c>
      <c r="B42" s="40"/>
      <c r="C42" s="27">
        <v>173</v>
      </c>
      <c r="D42" s="27">
        <v>233</v>
      </c>
      <c r="E42" s="27">
        <v>195</v>
      </c>
      <c r="F42" s="28">
        <f t="shared" si="0"/>
        <v>428</v>
      </c>
      <c r="G42" s="38" t="s">
        <v>59</v>
      </c>
      <c r="H42" s="39"/>
      <c r="I42" s="27">
        <v>173</v>
      </c>
      <c r="J42" s="27">
        <v>195</v>
      </c>
      <c r="K42" s="27">
        <v>198</v>
      </c>
      <c r="L42" s="28">
        <f t="shared" si="1"/>
        <v>393</v>
      </c>
    </row>
    <row r="43" spans="1:12" ht="19.5" customHeight="1">
      <c r="A43" s="15" t="s">
        <v>58</v>
      </c>
      <c r="B43" s="17" t="s">
        <v>10</v>
      </c>
      <c r="C43" s="27">
        <v>365</v>
      </c>
      <c r="D43" s="27">
        <v>396</v>
      </c>
      <c r="E43" s="27">
        <v>450</v>
      </c>
      <c r="F43" s="28">
        <f t="shared" si="0"/>
        <v>846</v>
      </c>
      <c r="G43" s="15" t="s">
        <v>60</v>
      </c>
      <c r="H43" s="17" t="s">
        <v>42</v>
      </c>
      <c r="I43" s="27">
        <v>5</v>
      </c>
      <c r="J43" s="27">
        <v>1</v>
      </c>
      <c r="K43" s="27">
        <v>4</v>
      </c>
      <c r="L43" s="28">
        <f t="shared" si="1"/>
        <v>5</v>
      </c>
    </row>
    <row r="44" spans="1:12" ht="19.5" customHeight="1">
      <c r="A44" s="15" t="s">
        <v>31</v>
      </c>
      <c r="B44" s="17" t="s">
        <v>12</v>
      </c>
      <c r="C44" s="27">
        <v>294</v>
      </c>
      <c r="D44" s="27">
        <v>313</v>
      </c>
      <c r="E44" s="27">
        <v>371</v>
      </c>
      <c r="F44" s="28">
        <f t="shared" si="0"/>
        <v>684</v>
      </c>
      <c r="G44" s="15" t="s">
        <v>31</v>
      </c>
      <c r="H44" s="17" t="s">
        <v>22</v>
      </c>
      <c r="I44" s="27">
        <v>0</v>
      </c>
      <c r="J44" s="27">
        <v>0</v>
      </c>
      <c r="K44" s="27">
        <v>0</v>
      </c>
      <c r="L44" s="28">
        <f t="shared" si="1"/>
        <v>0</v>
      </c>
    </row>
    <row r="45" spans="1:12" ht="19.5" customHeight="1">
      <c r="A45" s="15" t="s">
        <v>31</v>
      </c>
      <c r="B45" s="17" t="s">
        <v>14</v>
      </c>
      <c r="C45" s="27">
        <v>605</v>
      </c>
      <c r="D45" s="27">
        <v>615</v>
      </c>
      <c r="E45" s="27">
        <v>679</v>
      </c>
      <c r="F45" s="28">
        <f t="shared" si="0"/>
        <v>1294</v>
      </c>
      <c r="G45" s="15" t="s">
        <v>31</v>
      </c>
      <c r="H45" s="17" t="s">
        <v>13</v>
      </c>
      <c r="I45" s="27">
        <v>7</v>
      </c>
      <c r="J45" s="27">
        <v>7</v>
      </c>
      <c r="K45" s="27">
        <v>0</v>
      </c>
      <c r="L45" s="28">
        <f t="shared" si="1"/>
        <v>7</v>
      </c>
    </row>
    <row r="46" spans="1:12" ht="19.5" customHeight="1">
      <c r="A46" s="15" t="s">
        <v>31</v>
      </c>
      <c r="B46" s="17" t="s">
        <v>16</v>
      </c>
      <c r="C46" s="27">
        <v>57</v>
      </c>
      <c r="D46" s="27">
        <v>59</v>
      </c>
      <c r="E46" s="27">
        <v>71</v>
      </c>
      <c r="F46" s="28">
        <f t="shared" si="0"/>
        <v>130</v>
      </c>
      <c r="G46" s="38" t="s">
        <v>61</v>
      </c>
      <c r="H46" s="39"/>
      <c r="I46" s="27">
        <v>230</v>
      </c>
      <c r="J46" s="27">
        <v>289</v>
      </c>
      <c r="K46" s="27">
        <v>306</v>
      </c>
      <c r="L46" s="28">
        <f t="shared" si="1"/>
        <v>595</v>
      </c>
    </row>
    <row r="47" spans="1:12" ht="19.5" customHeight="1">
      <c r="A47" s="15" t="s">
        <v>9</v>
      </c>
      <c r="B47" s="17" t="s">
        <v>10</v>
      </c>
      <c r="C47" s="27">
        <v>745</v>
      </c>
      <c r="D47" s="27">
        <v>1386</v>
      </c>
      <c r="E47" s="27">
        <v>1316</v>
      </c>
      <c r="F47" s="28">
        <f>SUM(D47:E47)</f>
        <v>2702</v>
      </c>
      <c r="G47" s="38" t="s">
        <v>62</v>
      </c>
      <c r="H47" s="39"/>
      <c r="I47" s="27">
        <v>240</v>
      </c>
      <c r="J47" s="27">
        <v>271</v>
      </c>
      <c r="K47" s="27">
        <v>306</v>
      </c>
      <c r="L47" s="28">
        <f>SUM(J47:K47)</f>
        <v>577</v>
      </c>
    </row>
    <row r="48" spans="1:12" ht="19.5" customHeight="1">
      <c r="A48" s="18" t="s">
        <v>11</v>
      </c>
      <c r="B48" s="19" t="s">
        <v>12</v>
      </c>
      <c r="C48" s="20">
        <v>996</v>
      </c>
      <c r="D48" s="20">
        <v>1396</v>
      </c>
      <c r="E48" s="20">
        <v>1537</v>
      </c>
      <c r="F48" s="21">
        <f>SUM(D48:E48)</f>
        <v>2933</v>
      </c>
      <c r="G48" s="18"/>
      <c r="H48" s="19"/>
      <c r="I48" s="20"/>
      <c r="J48" s="20"/>
      <c r="K48" s="20"/>
      <c r="L48" s="21"/>
    </row>
    <row r="49" spans="2:13" s="7" customFormat="1" ht="28.5" customHeight="1">
      <c r="B49" s="6"/>
      <c r="C49" s="22"/>
      <c r="D49" s="22"/>
      <c r="E49" s="22"/>
      <c r="F49" s="22"/>
      <c r="G49" s="5"/>
      <c r="H49" s="6"/>
      <c r="I49" s="22"/>
      <c r="J49" s="22"/>
      <c r="K49" s="22"/>
      <c r="L49" s="22"/>
      <c r="M49" s="5"/>
    </row>
    <row r="50" spans="1:12" ht="24" customHeight="1">
      <c r="A50" s="23"/>
      <c r="B50" s="2"/>
      <c r="C50" s="24"/>
      <c r="D50" s="24"/>
      <c r="E50" s="41"/>
      <c r="F50" s="41"/>
      <c r="G50" s="2"/>
      <c r="H50" s="2"/>
      <c r="I50" s="24"/>
      <c r="J50" s="24"/>
      <c r="K50" s="41"/>
      <c r="L50" s="41"/>
    </row>
    <row r="51" spans="1:12" ht="21">
      <c r="A51" s="33" t="s">
        <v>5</v>
      </c>
      <c r="B51" s="33"/>
      <c r="C51" s="42" t="s">
        <v>0</v>
      </c>
      <c r="D51" s="43" t="s">
        <v>6</v>
      </c>
      <c r="E51" s="43"/>
      <c r="F51" s="43"/>
      <c r="G51" s="33" t="s">
        <v>5</v>
      </c>
      <c r="H51" s="33"/>
      <c r="I51" s="42" t="s">
        <v>0</v>
      </c>
      <c r="J51" s="43" t="s">
        <v>6</v>
      </c>
      <c r="K51" s="43"/>
      <c r="L51" s="43"/>
    </row>
    <row r="52" spans="1:12" ht="21">
      <c r="A52" s="33"/>
      <c r="B52" s="33"/>
      <c r="C52" s="42"/>
      <c r="D52" s="25" t="s">
        <v>3</v>
      </c>
      <c r="E52" s="25" t="s">
        <v>1</v>
      </c>
      <c r="F52" s="26" t="s">
        <v>7</v>
      </c>
      <c r="G52" s="33"/>
      <c r="H52" s="33"/>
      <c r="I52" s="42"/>
      <c r="J52" s="26" t="s">
        <v>3</v>
      </c>
      <c r="K52" s="26" t="s">
        <v>1</v>
      </c>
      <c r="L52" s="26" t="s">
        <v>7</v>
      </c>
    </row>
    <row r="53" spans="1:12" ht="19.5" customHeight="1">
      <c r="A53" s="38" t="s">
        <v>63</v>
      </c>
      <c r="B53" s="40"/>
      <c r="C53" s="27">
        <v>494</v>
      </c>
      <c r="D53" s="27">
        <v>475</v>
      </c>
      <c r="E53" s="27">
        <v>23</v>
      </c>
      <c r="F53" s="28">
        <f>SUM(D53:E53)</f>
        <v>498</v>
      </c>
      <c r="G53" s="36" t="s">
        <v>64</v>
      </c>
      <c r="H53" s="37"/>
      <c r="I53" s="27">
        <v>188</v>
      </c>
      <c r="J53" s="27">
        <v>204</v>
      </c>
      <c r="K53" s="27">
        <v>233</v>
      </c>
      <c r="L53" s="28">
        <f>SUM(J53:K53)</f>
        <v>437</v>
      </c>
    </row>
    <row r="54" spans="1:12" ht="19.5" customHeight="1">
      <c r="A54" s="15" t="s">
        <v>63</v>
      </c>
      <c r="B54" s="17" t="s">
        <v>10</v>
      </c>
      <c r="C54" s="27">
        <v>825</v>
      </c>
      <c r="D54" s="27">
        <v>855</v>
      </c>
      <c r="E54" s="27">
        <v>966</v>
      </c>
      <c r="F54" s="28">
        <f aca="true" t="shared" si="2" ref="F54:F95">SUM(D54:E54)</f>
        <v>1821</v>
      </c>
      <c r="G54" s="38" t="s">
        <v>65</v>
      </c>
      <c r="H54" s="40"/>
      <c r="I54" s="27">
        <v>323</v>
      </c>
      <c r="J54" s="27">
        <v>379</v>
      </c>
      <c r="K54" s="27">
        <v>376</v>
      </c>
      <c r="L54" s="28">
        <f aca="true" t="shared" si="3" ref="L54:L90">SUM(J54:K54)</f>
        <v>755</v>
      </c>
    </row>
    <row r="55" spans="1:12" ht="19.5" customHeight="1">
      <c r="A55" s="15" t="s">
        <v>66</v>
      </c>
      <c r="B55" s="17" t="s">
        <v>12</v>
      </c>
      <c r="C55" s="27">
        <v>1150</v>
      </c>
      <c r="D55" s="27">
        <v>1039</v>
      </c>
      <c r="E55" s="27">
        <v>1289</v>
      </c>
      <c r="F55" s="28">
        <f t="shared" si="2"/>
        <v>2328</v>
      </c>
      <c r="G55" s="38" t="s">
        <v>67</v>
      </c>
      <c r="H55" s="40"/>
      <c r="I55" s="27">
        <v>6</v>
      </c>
      <c r="J55" s="27">
        <v>7</v>
      </c>
      <c r="K55" s="27">
        <v>3</v>
      </c>
      <c r="L55" s="28">
        <f t="shared" si="3"/>
        <v>10</v>
      </c>
    </row>
    <row r="56" spans="1:12" ht="19.5" customHeight="1">
      <c r="A56" s="15" t="s">
        <v>66</v>
      </c>
      <c r="B56" s="17" t="s">
        <v>14</v>
      </c>
      <c r="C56" s="27">
        <v>511</v>
      </c>
      <c r="D56" s="27">
        <v>527</v>
      </c>
      <c r="E56" s="27">
        <v>566</v>
      </c>
      <c r="F56" s="28">
        <f t="shared" si="2"/>
        <v>1093</v>
      </c>
      <c r="G56" s="38" t="s">
        <v>68</v>
      </c>
      <c r="H56" s="44"/>
      <c r="I56" s="27">
        <v>171</v>
      </c>
      <c r="J56" s="27">
        <v>192</v>
      </c>
      <c r="K56" s="27">
        <v>205</v>
      </c>
      <c r="L56" s="28">
        <f t="shared" si="3"/>
        <v>397</v>
      </c>
    </row>
    <row r="57" spans="1:12" ht="19.5" customHeight="1">
      <c r="A57" s="15" t="s">
        <v>66</v>
      </c>
      <c r="B57" s="17" t="s">
        <v>16</v>
      </c>
      <c r="C57" s="27">
        <v>885</v>
      </c>
      <c r="D57" s="27">
        <v>874</v>
      </c>
      <c r="E57" s="27">
        <v>919</v>
      </c>
      <c r="F57" s="28">
        <f t="shared" si="2"/>
        <v>1793</v>
      </c>
      <c r="G57" s="38" t="s">
        <v>69</v>
      </c>
      <c r="H57" s="40"/>
      <c r="I57" s="27">
        <v>84</v>
      </c>
      <c r="J57" s="27">
        <v>103</v>
      </c>
      <c r="K57" s="27">
        <v>100</v>
      </c>
      <c r="L57" s="28">
        <f t="shared" si="3"/>
        <v>203</v>
      </c>
    </row>
    <row r="58" spans="1:12" ht="19.5" customHeight="1">
      <c r="A58" s="15" t="s">
        <v>66</v>
      </c>
      <c r="B58" s="17" t="s">
        <v>15</v>
      </c>
      <c r="C58" s="27">
        <v>581</v>
      </c>
      <c r="D58" s="27">
        <v>580</v>
      </c>
      <c r="E58" s="27">
        <v>634</v>
      </c>
      <c r="F58" s="28">
        <f t="shared" si="2"/>
        <v>1214</v>
      </c>
      <c r="G58" s="38" t="s">
        <v>70</v>
      </c>
      <c r="H58" s="40"/>
      <c r="I58" s="27">
        <v>96</v>
      </c>
      <c r="J58" s="27">
        <v>116</v>
      </c>
      <c r="K58" s="27">
        <v>122</v>
      </c>
      <c r="L58" s="28">
        <f t="shared" si="3"/>
        <v>238</v>
      </c>
    </row>
    <row r="59" spans="1:12" ht="19.5" customHeight="1">
      <c r="A59" s="15" t="s">
        <v>66</v>
      </c>
      <c r="B59" s="17" t="s">
        <v>18</v>
      </c>
      <c r="C59" s="27">
        <v>428</v>
      </c>
      <c r="D59" s="27">
        <v>385</v>
      </c>
      <c r="E59" s="27">
        <v>419</v>
      </c>
      <c r="F59" s="28">
        <f t="shared" si="2"/>
        <v>804</v>
      </c>
      <c r="G59" s="38" t="s">
        <v>71</v>
      </c>
      <c r="H59" s="40"/>
      <c r="I59" s="27">
        <v>123</v>
      </c>
      <c r="J59" s="27">
        <v>134</v>
      </c>
      <c r="K59" s="27">
        <v>138</v>
      </c>
      <c r="L59" s="28">
        <f t="shared" si="3"/>
        <v>272</v>
      </c>
    </row>
    <row r="60" spans="1:12" ht="19.5" customHeight="1">
      <c r="A60" s="38" t="s">
        <v>72</v>
      </c>
      <c r="B60" s="40"/>
      <c r="C60" s="27">
        <v>371</v>
      </c>
      <c r="D60" s="27">
        <v>346</v>
      </c>
      <c r="E60" s="27">
        <v>328</v>
      </c>
      <c r="F60" s="28">
        <f t="shared" si="2"/>
        <v>674</v>
      </c>
      <c r="G60" s="38" t="s">
        <v>73</v>
      </c>
      <c r="H60" s="40"/>
      <c r="I60" s="27">
        <v>303</v>
      </c>
      <c r="J60" s="27">
        <v>376</v>
      </c>
      <c r="K60" s="27">
        <v>388</v>
      </c>
      <c r="L60" s="28">
        <f t="shared" si="3"/>
        <v>764</v>
      </c>
    </row>
    <row r="61" spans="1:12" ht="19.5" customHeight="1">
      <c r="A61" s="15" t="s">
        <v>72</v>
      </c>
      <c r="B61" s="17" t="s">
        <v>10</v>
      </c>
      <c r="C61" s="27">
        <v>315</v>
      </c>
      <c r="D61" s="27">
        <v>250</v>
      </c>
      <c r="E61" s="27">
        <v>219</v>
      </c>
      <c r="F61" s="28">
        <f t="shared" si="2"/>
        <v>469</v>
      </c>
      <c r="G61" s="38" t="s">
        <v>74</v>
      </c>
      <c r="H61" s="40"/>
      <c r="I61" s="27">
        <v>118</v>
      </c>
      <c r="J61" s="27">
        <v>143</v>
      </c>
      <c r="K61" s="27">
        <v>140</v>
      </c>
      <c r="L61" s="28">
        <f t="shared" si="3"/>
        <v>283</v>
      </c>
    </row>
    <row r="62" spans="1:12" ht="19.5" customHeight="1">
      <c r="A62" s="15" t="s">
        <v>75</v>
      </c>
      <c r="B62" s="17" t="s">
        <v>76</v>
      </c>
      <c r="C62" s="27">
        <v>480</v>
      </c>
      <c r="D62" s="27">
        <v>471</v>
      </c>
      <c r="E62" s="27">
        <v>460</v>
      </c>
      <c r="F62" s="28">
        <f t="shared" si="2"/>
        <v>931</v>
      </c>
      <c r="G62" s="38" t="s">
        <v>77</v>
      </c>
      <c r="H62" s="40"/>
      <c r="I62" s="27">
        <v>205</v>
      </c>
      <c r="J62" s="27">
        <v>232</v>
      </c>
      <c r="K62" s="27">
        <v>244</v>
      </c>
      <c r="L62" s="28">
        <f t="shared" si="3"/>
        <v>476</v>
      </c>
    </row>
    <row r="63" spans="1:12" ht="19.5" customHeight="1">
      <c r="A63" s="15" t="s">
        <v>78</v>
      </c>
      <c r="B63" s="17" t="s">
        <v>79</v>
      </c>
      <c r="C63" s="27">
        <v>492</v>
      </c>
      <c r="D63" s="27">
        <v>456</v>
      </c>
      <c r="E63" s="27">
        <v>521</v>
      </c>
      <c r="F63" s="28">
        <f t="shared" si="2"/>
        <v>977</v>
      </c>
      <c r="G63" s="38" t="s">
        <v>80</v>
      </c>
      <c r="H63" s="40"/>
      <c r="I63" s="27">
        <v>170</v>
      </c>
      <c r="J63" s="27">
        <v>191</v>
      </c>
      <c r="K63" s="27">
        <v>189</v>
      </c>
      <c r="L63" s="28">
        <f t="shared" si="3"/>
        <v>380</v>
      </c>
    </row>
    <row r="64" spans="1:12" ht="19.5" customHeight="1">
      <c r="A64" s="15" t="s">
        <v>81</v>
      </c>
      <c r="B64" s="17" t="s">
        <v>16</v>
      </c>
      <c r="C64" s="27">
        <v>252</v>
      </c>
      <c r="D64" s="27">
        <v>296</v>
      </c>
      <c r="E64" s="27">
        <v>282</v>
      </c>
      <c r="F64" s="28">
        <f t="shared" si="2"/>
        <v>578</v>
      </c>
      <c r="G64" s="15" t="s">
        <v>82</v>
      </c>
      <c r="H64" s="17" t="s">
        <v>83</v>
      </c>
      <c r="I64" s="27">
        <v>252</v>
      </c>
      <c r="J64" s="27">
        <v>184</v>
      </c>
      <c r="K64" s="27">
        <v>208</v>
      </c>
      <c r="L64" s="28">
        <f t="shared" si="3"/>
        <v>392</v>
      </c>
    </row>
    <row r="65" spans="1:12" ht="19.5" customHeight="1">
      <c r="A65" s="38" t="s">
        <v>84</v>
      </c>
      <c r="B65" s="40"/>
      <c r="C65" s="27">
        <v>3106</v>
      </c>
      <c r="D65" s="27">
        <v>3720</v>
      </c>
      <c r="E65" s="27">
        <v>3835</v>
      </c>
      <c r="F65" s="28">
        <f t="shared" si="2"/>
        <v>7555</v>
      </c>
      <c r="G65" s="15" t="s">
        <v>82</v>
      </c>
      <c r="H65" s="17" t="s">
        <v>22</v>
      </c>
      <c r="I65" s="27">
        <v>606</v>
      </c>
      <c r="J65" s="27">
        <v>458</v>
      </c>
      <c r="K65" s="27">
        <v>590</v>
      </c>
      <c r="L65" s="28">
        <f t="shared" si="3"/>
        <v>1048</v>
      </c>
    </row>
    <row r="66" spans="1:12" ht="19.5" customHeight="1">
      <c r="A66" s="38" t="s">
        <v>85</v>
      </c>
      <c r="B66" s="40"/>
      <c r="C66" s="27">
        <v>359</v>
      </c>
      <c r="D66" s="27">
        <v>447</v>
      </c>
      <c r="E66" s="27">
        <v>469</v>
      </c>
      <c r="F66" s="28">
        <f t="shared" si="2"/>
        <v>916</v>
      </c>
      <c r="G66" s="15" t="s">
        <v>82</v>
      </c>
      <c r="H66" s="17" t="s">
        <v>13</v>
      </c>
      <c r="I66" s="27">
        <v>596</v>
      </c>
      <c r="J66" s="27">
        <v>483</v>
      </c>
      <c r="K66" s="27">
        <v>584</v>
      </c>
      <c r="L66" s="28">
        <f t="shared" si="3"/>
        <v>1067</v>
      </c>
    </row>
    <row r="67" spans="1:12" ht="19.5" customHeight="1">
      <c r="A67" s="38" t="s">
        <v>86</v>
      </c>
      <c r="B67" s="40"/>
      <c r="C67" s="27">
        <v>0</v>
      </c>
      <c r="D67" s="27">
        <v>0</v>
      </c>
      <c r="E67" s="27">
        <v>0</v>
      </c>
      <c r="F67" s="28">
        <f t="shared" si="2"/>
        <v>0</v>
      </c>
      <c r="G67" s="38" t="s">
        <v>87</v>
      </c>
      <c r="H67" s="45"/>
      <c r="I67" s="27">
        <v>84</v>
      </c>
      <c r="J67" s="27">
        <v>93</v>
      </c>
      <c r="K67" s="27">
        <v>97</v>
      </c>
      <c r="L67" s="28">
        <f t="shared" si="3"/>
        <v>190</v>
      </c>
    </row>
    <row r="68" spans="1:12" ht="19.5" customHeight="1">
      <c r="A68" s="15" t="s">
        <v>86</v>
      </c>
      <c r="B68" s="17" t="s">
        <v>10</v>
      </c>
      <c r="C68" s="27">
        <v>354</v>
      </c>
      <c r="D68" s="27">
        <v>448</v>
      </c>
      <c r="E68" s="27">
        <v>439</v>
      </c>
      <c r="F68" s="28">
        <f t="shared" si="2"/>
        <v>887</v>
      </c>
      <c r="G68" s="38" t="s">
        <v>88</v>
      </c>
      <c r="H68" s="45"/>
      <c r="I68" s="27">
        <v>98</v>
      </c>
      <c r="J68" s="27">
        <v>95</v>
      </c>
      <c r="K68" s="27">
        <v>125</v>
      </c>
      <c r="L68" s="28">
        <f t="shared" si="3"/>
        <v>220</v>
      </c>
    </row>
    <row r="69" spans="1:12" ht="19.5" customHeight="1">
      <c r="A69" s="15" t="s">
        <v>89</v>
      </c>
      <c r="B69" s="17" t="s">
        <v>12</v>
      </c>
      <c r="C69" s="27">
        <v>597</v>
      </c>
      <c r="D69" s="27">
        <v>656</v>
      </c>
      <c r="E69" s="27">
        <v>764</v>
      </c>
      <c r="F69" s="28">
        <f t="shared" si="2"/>
        <v>1420</v>
      </c>
      <c r="G69" s="15" t="s">
        <v>90</v>
      </c>
      <c r="H69" s="17" t="s">
        <v>42</v>
      </c>
      <c r="I69" s="27">
        <v>260</v>
      </c>
      <c r="J69" s="27">
        <v>264</v>
      </c>
      <c r="K69" s="27">
        <v>307</v>
      </c>
      <c r="L69" s="28">
        <f t="shared" si="3"/>
        <v>571</v>
      </c>
    </row>
    <row r="70" spans="1:12" ht="19.5" customHeight="1">
      <c r="A70" s="15" t="s">
        <v>81</v>
      </c>
      <c r="B70" s="17" t="s">
        <v>14</v>
      </c>
      <c r="C70" s="27">
        <v>1084</v>
      </c>
      <c r="D70" s="27">
        <v>1204</v>
      </c>
      <c r="E70" s="27">
        <v>1295</v>
      </c>
      <c r="F70" s="28">
        <f t="shared" si="2"/>
        <v>2499</v>
      </c>
      <c r="G70" s="15" t="s">
        <v>81</v>
      </c>
      <c r="H70" s="17" t="s">
        <v>22</v>
      </c>
      <c r="I70" s="27">
        <v>175</v>
      </c>
      <c r="J70" s="27">
        <v>187</v>
      </c>
      <c r="K70" s="27">
        <v>194</v>
      </c>
      <c r="L70" s="28">
        <f t="shared" si="3"/>
        <v>381</v>
      </c>
    </row>
    <row r="71" spans="1:12" ht="19.5" customHeight="1">
      <c r="A71" s="15" t="s">
        <v>81</v>
      </c>
      <c r="B71" s="17" t="s">
        <v>16</v>
      </c>
      <c r="C71" s="27">
        <v>371</v>
      </c>
      <c r="D71" s="27">
        <v>425</v>
      </c>
      <c r="E71" s="27">
        <v>445</v>
      </c>
      <c r="F71" s="28">
        <f t="shared" si="2"/>
        <v>870</v>
      </c>
      <c r="G71" s="38" t="s">
        <v>91</v>
      </c>
      <c r="H71" s="45"/>
      <c r="I71" s="27">
        <v>792</v>
      </c>
      <c r="J71" s="27">
        <v>784</v>
      </c>
      <c r="K71" s="27">
        <v>874</v>
      </c>
      <c r="L71" s="28">
        <f t="shared" si="3"/>
        <v>1658</v>
      </c>
    </row>
    <row r="72" spans="1:12" ht="19.5" customHeight="1">
      <c r="A72" s="15" t="s">
        <v>92</v>
      </c>
      <c r="B72" s="17" t="s">
        <v>15</v>
      </c>
      <c r="C72" s="27">
        <v>1376</v>
      </c>
      <c r="D72" s="27">
        <v>1299</v>
      </c>
      <c r="E72" s="27">
        <v>1475</v>
      </c>
      <c r="F72" s="28">
        <f t="shared" si="2"/>
        <v>2774</v>
      </c>
      <c r="G72" s="38" t="s">
        <v>93</v>
      </c>
      <c r="H72" s="45"/>
      <c r="I72" s="27">
        <v>1</v>
      </c>
      <c r="J72" s="27">
        <v>1</v>
      </c>
      <c r="K72" s="27">
        <v>0</v>
      </c>
      <c r="L72" s="28">
        <f t="shared" si="3"/>
        <v>1</v>
      </c>
    </row>
    <row r="73" spans="1:12" ht="19.5" customHeight="1">
      <c r="A73" s="38" t="s">
        <v>94</v>
      </c>
      <c r="B73" s="40"/>
      <c r="C73" s="27">
        <v>3403</v>
      </c>
      <c r="D73" s="27">
        <v>4152</v>
      </c>
      <c r="E73" s="27">
        <v>4353</v>
      </c>
      <c r="F73" s="28">
        <f t="shared" si="2"/>
        <v>8505</v>
      </c>
      <c r="G73" s="15" t="s">
        <v>95</v>
      </c>
      <c r="H73" s="17" t="s">
        <v>83</v>
      </c>
      <c r="I73" s="27">
        <v>465</v>
      </c>
      <c r="J73" s="27">
        <v>475</v>
      </c>
      <c r="K73" s="27">
        <v>512</v>
      </c>
      <c r="L73" s="28">
        <f t="shared" si="3"/>
        <v>987</v>
      </c>
    </row>
    <row r="74" spans="1:12" ht="19.5" customHeight="1">
      <c r="A74" s="15" t="s">
        <v>96</v>
      </c>
      <c r="B74" s="17" t="s">
        <v>10</v>
      </c>
      <c r="C74" s="27">
        <v>357</v>
      </c>
      <c r="D74" s="27">
        <v>444</v>
      </c>
      <c r="E74" s="27">
        <v>477</v>
      </c>
      <c r="F74" s="28">
        <f t="shared" si="2"/>
        <v>921</v>
      </c>
      <c r="G74" s="15" t="s">
        <v>97</v>
      </c>
      <c r="H74" s="17" t="s">
        <v>22</v>
      </c>
      <c r="I74" s="27">
        <v>532</v>
      </c>
      <c r="J74" s="27">
        <v>499</v>
      </c>
      <c r="K74" s="27">
        <v>511</v>
      </c>
      <c r="L74" s="28">
        <f t="shared" si="3"/>
        <v>1010</v>
      </c>
    </row>
    <row r="75" spans="1:12" ht="19.5" customHeight="1">
      <c r="A75" s="15" t="s">
        <v>97</v>
      </c>
      <c r="B75" s="17" t="s">
        <v>12</v>
      </c>
      <c r="C75" s="27">
        <v>512</v>
      </c>
      <c r="D75" s="27">
        <v>623</v>
      </c>
      <c r="E75" s="27">
        <v>656</v>
      </c>
      <c r="F75" s="28">
        <f t="shared" si="2"/>
        <v>1279</v>
      </c>
      <c r="G75" s="15" t="s">
        <v>97</v>
      </c>
      <c r="H75" s="17" t="s">
        <v>13</v>
      </c>
      <c r="I75" s="27">
        <v>462</v>
      </c>
      <c r="J75" s="27">
        <v>418</v>
      </c>
      <c r="K75" s="27">
        <v>435</v>
      </c>
      <c r="L75" s="28">
        <f t="shared" si="3"/>
        <v>853</v>
      </c>
    </row>
    <row r="76" spans="1:12" ht="19.5" customHeight="1">
      <c r="A76" s="15" t="s">
        <v>97</v>
      </c>
      <c r="B76" s="17" t="s">
        <v>14</v>
      </c>
      <c r="C76" s="27">
        <v>1610</v>
      </c>
      <c r="D76" s="27">
        <v>2014</v>
      </c>
      <c r="E76" s="27">
        <v>2217</v>
      </c>
      <c r="F76" s="28">
        <f t="shared" si="2"/>
        <v>4231</v>
      </c>
      <c r="G76" s="38" t="s">
        <v>98</v>
      </c>
      <c r="H76" s="45"/>
      <c r="I76" s="27">
        <v>1722</v>
      </c>
      <c r="J76" s="27">
        <v>1874</v>
      </c>
      <c r="K76" s="27">
        <v>2076</v>
      </c>
      <c r="L76" s="28">
        <f t="shared" si="3"/>
        <v>3950</v>
      </c>
    </row>
    <row r="77" spans="1:12" ht="19.5" customHeight="1">
      <c r="A77" s="15" t="s">
        <v>31</v>
      </c>
      <c r="B77" s="17" t="s">
        <v>16</v>
      </c>
      <c r="C77" s="27">
        <v>1108</v>
      </c>
      <c r="D77" s="27">
        <v>1509</v>
      </c>
      <c r="E77" s="27">
        <v>1696</v>
      </c>
      <c r="F77" s="28">
        <f t="shared" si="2"/>
        <v>3205</v>
      </c>
      <c r="G77" s="38" t="s">
        <v>99</v>
      </c>
      <c r="H77" s="45"/>
      <c r="I77" s="27">
        <v>9</v>
      </c>
      <c r="J77" s="27">
        <v>7</v>
      </c>
      <c r="K77" s="27">
        <v>8</v>
      </c>
      <c r="L77" s="28">
        <f t="shared" si="3"/>
        <v>15</v>
      </c>
    </row>
    <row r="78" spans="1:12" ht="19.5" customHeight="1">
      <c r="A78" s="15" t="s">
        <v>100</v>
      </c>
      <c r="B78" s="17" t="s">
        <v>15</v>
      </c>
      <c r="C78" s="27">
        <v>430</v>
      </c>
      <c r="D78" s="27">
        <v>527</v>
      </c>
      <c r="E78" s="27">
        <v>595</v>
      </c>
      <c r="F78" s="28">
        <f t="shared" si="2"/>
        <v>1122</v>
      </c>
      <c r="G78" s="15" t="s">
        <v>101</v>
      </c>
      <c r="H78" s="17" t="s">
        <v>83</v>
      </c>
      <c r="I78" s="27">
        <v>398</v>
      </c>
      <c r="J78" s="27">
        <v>394</v>
      </c>
      <c r="K78" s="27">
        <v>365</v>
      </c>
      <c r="L78" s="28">
        <f t="shared" si="3"/>
        <v>759</v>
      </c>
    </row>
    <row r="79" spans="1:12" ht="19.5" customHeight="1">
      <c r="A79" s="38" t="s">
        <v>102</v>
      </c>
      <c r="B79" s="40"/>
      <c r="C79" s="27">
        <v>396</v>
      </c>
      <c r="D79" s="27">
        <v>447</v>
      </c>
      <c r="E79" s="27">
        <v>474</v>
      </c>
      <c r="F79" s="28">
        <f t="shared" si="2"/>
        <v>921</v>
      </c>
      <c r="G79" s="15" t="s">
        <v>100</v>
      </c>
      <c r="H79" s="17" t="s">
        <v>22</v>
      </c>
      <c r="I79" s="27">
        <v>732</v>
      </c>
      <c r="J79" s="27">
        <v>780</v>
      </c>
      <c r="K79" s="27">
        <v>752</v>
      </c>
      <c r="L79" s="28">
        <f t="shared" si="3"/>
        <v>1532</v>
      </c>
    </row>
    <row r="80" spans="1:12" ht="19.5" customHeight="1">
      <c r="A80" s="38" t="s">
        <v>103</v>
      </c>
      <c r="B80" s="40"/>
      <c r="C80" s="27">
        <v>212</v>
      </c>
      <c r="D80" s="27">
        <v>230</v>
      </c>
      <c r="E80" s="27">
        <v>256</v>
      </c>
      <c r="F80" s="28">
        <f t="shared" si="2"/>
        <v>486</v>
      </c>
      <c r="G80" s="15" t="s">
        <v>100</v>
      </c>
      <c r="H80" s="17" t="s">
        <v>13</v>
      </c>
      <c r="I80" s="27">
        <v>531</v>
      </c>
      <c r="J80" s="27">
        <v>718</v>
      </c>
      <c r="K80" s="27">
        <v>606</v>
      </c>
      <c r="L80" s="28">
        <f t="shared" si="3"/>
        <v>1324</v>
      </c>
    </row>
    <row r="81" spans="1:12" ht="19.5" customHeight="1">
      <c r="A81" s="38" t="s">
        <v>104</v>
      </c>
      <c r="B81" s="40"/>
      <c r="C81" s="27">
        <v>301</v>
      </c>
      <c r="D81" s="27">
        <v>364</v>
      </c>
      <c r="E81" s="27">
        <v>389</v>
      </c>
      <c r="F81" s="28">
        <f t="shared" si="2"/>
        <v>753</v>
      </c>
      <c r="G81" s="38" t="s">
        <v>105</v>
      </c>
      <c r="H81" s="45"/>
      <c r="I81" s="27">
        <v>1089</v>
      </c>
      <c r="J81" s="27">
        <v>1175</v>
      </c>
      <c r="K81" s="27">
        <v>1254</v>
      </c>
      <c r="L81" s="28">
        <f t="shared" si="3"/>
        <v>2429</v>
      </c>
    </row>
    <row r="82" spans="1:12" ht="19.5" customHeight="1">
      <c r="A82" s="38" t="s">
        <v>106</v>
      </c>
      <c r="B82" s="40"/>
      <c r="C82" s="27">
        <v>556</v>
      </c>
      <c r="D82" s="27">
        <v>663</v>
      </c>
      <c r="E82" s="27">
        <v>715</v>
      </c>
      <c r="F82" s="28">
        <f t="shared" si="2"/>
        <v>1378</v>
      </c>
      <c r="G82" s="38" t="s">
        <v>107</v>
      </c>
      <c r="H82" s="45"/>
      <c r="I82" s="27">
        <v>659</v>
      </c>
      <c r="J82" s="27">
        <v>792</v>
      </c>
      <c r="K82" s="27">
        <v>824</v>
      </c>
      <c r="L82" s="28">
        <f t="shared" si="3"/>
        <v>1616</v>
      </c>
    </row>
    <row r="83" spans="1:12" ht="19.5" customHeight="1">
      <c r="A83" s="38" t="s">
        <v>108</v>
      </c>
      <c r="B83" s="40"/>
      <c r="C83" s="27">
        <v>597</v>
      </c>
      <c r="D83" s="27">
        <v>764</v>
      </c>
      <c r="E83" s="27">
        <v>776</v>
      </c>
      <c r="F83" s="28">
        <f t="shared" si="2"/>
        <v>1540</v>
      </c>
      <c r="G83" s="15" t="s">
        <v>109</v>
      </c>
      <c r="H83" s="17" t="s">
        <v>42</v>
      </c>
      <c r="I83" s="27">
        <v>152</v>
      </c>
      <c r="J83" s="27">
        <v>132</v>
      </c>
      <c r="K83" s="27">
        <v>162</v>
      </c>
      <c r="L83" s="28">
        <f t="shared" si="3"/>
        <v>294</v>
      </c>
    </row>
    <row r="84" spans="1:12" ht="19.5" customHeight="1">
      <c r="A84" s="38" t="s">
        <v>110</v>
      </c>
      <c r="B84" s="40"/>
      <c r="C84" s="27">
        <v>227</v>
      </c>
      <c r="D84" s="27">
        <v>264</v>
      </c>
      <c r="E84" s="27">
        <v>249</v>
      </c>
      <c r="F84" s="28">
        <f t="shared" si="2"/>
        <v>513</v>
      </c>
      <c r="G84" s="15" t="s">
        <v>81</v>
      </c>
      <c r="H84" s="17" t="s">
        <v>22</v>
      </c>
      <c r="I84" s="27">
        <v>320</v>
      </c>
      <c r="J84" s="27">
        <v>321</v>
      </c>
      <c r="K84" s="27">
        <v>326</v>
      </c>
      <c r="L84" s="28">
        <f t="shared" si="3"/>
        <v>647</v>
      </c>
    </row>
    <row r="85" spans="1:12" ht="19.5" customHeight="1">
      <c r="A85" s="38" t="s">
        <v>111</v>
      </c>
      <c r="B85" s="40"/>
      <c r="C85" s="27">
        <v>519</v>
      </c>
      <c r="D85" s="27">
        <v>684</v>
      </c>
      <c r="E85" s="27">
        <v>660</v>
      </c>
      <c r="F85" s="28">
        <f t="shared" si="2"/>
        <v>1344</v>
      </c>
      <c r="G85" s="15" t="s">
        <v>112</v>
      </c>
      <c r="H85" s="17" t="s">
        <v>13</v>
      </c>
      <c r="I85" s="27">
        <v>400</v>
      </c>
      <c r="J85" s="27">
        <v>403</v>
      </c>
      <c r="K85" s="27">
        <v>414</v>
      </c>
      <c r="L85" s="28">
        <f t="shared" si="3"/>
        <v>817</v>
      </c>
    </row>
    <row r="86" spans="1:12" ht="19.5" customHeight="1">
      <c r="A86" s="38" t="s">
        <v>113</v>
      </c>
      <c r="B86" s="40"/>
      <c r="C86" s="27">
        <v>888</v>
      </c>
      <c r="D86" s="27">
        <v>1108</v>
      </c>
      <c r="E86" s="27">
        <v>1077</v>
      </c>
      <c r="F86" s="28">
        <f t="shared" si="2"/>
        <v>2185</v>
      </c>
      <c r="G86" s="38" t="s">
        <v>114</v>
      </c>
      <c r="H86" s="45"/>
      <c r="I86" s="27">
        <v>64</v>
      </c>
      <c r="J86" s="27">
        <v>67</v>
      </c>
      <c r="K86" s="27">
        <v>80</v>
      </c>
      <c r="L86" s="28">
        <f t="shared" si="3"/>
        <v>147</v>
      </c>
    </row>
    <row r="87" spans="1:12" ht="19.5" customHeight="1">
      <c r="A87" s="38" t="s">
        <v>115</v>
      </c>
      <c r="B87" s="40"/>
      <c r="C87" s="27">
        <v>149</v>
      </c>
      <c r="D87" s="27">
        <v>164</v>
      </c>
      <c r="E87" s="27">
        <v>180</v>
      </c>
      <c r="F87" s="28">
        <f t="shared" si="2"/>
        <v>344</v>
      </c>
      <c r="G87" s="15" t="s">
        <v>116</v>
      </c>
      <c r="H87" s="17" t="s">
        <v>10</v>
      </c>
      <c r="I87" s="27">
        <v>552</v>
      </c>
      <c r="J87" s="27">
        <v>588</v>
      </c>
      <c r="K87" s="27">
        <v>664</v>
      </c>
      <c r="L87" s="28">
        <f t="shared" si="3"/>
        <v>1252</v>
      </c>
    </row>
    <row r="88" spans="1:12" ht="19.5" customHeight="1">
      <c r="A88" s="15" t="s">
        <v>117</v>
      </c>
      <c r="B88" s="17" t="s">
        <v>10</v>
      </c>
      <c r="C88" s="27">
        <v>822</v>
      </c>
      <c r="D88" s="27">
        <v>1052</v>
      </c>
      <c r="E88" s="27">
        <v>1120</v>
      </c>
      <c r="F88" s="28">
        <f t="shared" si="2"/>
        <v>2172</v>
      </c>
      <c r="G88" s="15" t="s">
        <v>118</v>
      </c>
      <c r="H88" s="17" t="s">
        <v>12</v>
      </c>
      <c r="I88" s="27">
        <v>1728</v>
      </c>
      <c r="J88" s="27">
        <v>1454</v>
      </c>
      <c r="K88" s="27">
        <v>1423</v>
      </c>
      <c r="L88" s="28">
        <f t="shared" si="3"/>
        <v>2877</v>
      </c>
    </row>
    <row r="89" spans="1:12" ht="19.5" customHeight="1">
      <c r="A89" s="15" t="s">
        <v>118</v>
      </c>
      <c r="B89" s="17" t="s">
        <v>12</v>
      </c>
      <c r="C89" s="27">
        <v>950</v>
      </c>
      <c r="D89" s="27">
        <v>1249</v>
      </c>
      <c r="E89" s="27">
        <v>1291</v>
      </c>
      <c r="F89" s="28">
        <f t="shared" si="2"/>
        <v>2540</v>
      </c>
      <c r="G89" s="15" t="s">
        <v>118</v>
      </c>
      <c r="H89" s="17" t="s">
        <v>14</v>
      </c>
      <c r="I89" s="27">
        <v>1521</v>
      </c>
      <c r="J89" s="27">
        <v>1473</v>
      </c>
      <c r="K89" s="27">
        <v>1641</v>
      </c>
      <c r="L89" s="28">
        <f t="shared" si="3"/>
        <v>3114</v>
      </c>
    </row>
    <row r="90" spans="1:12" ht="19.5" customHeight="1">
      <c r="A90" s="15" t="s">
        <v>118</v>
      </c>
      <c r="B90" s="17" t="s">
        <v>14</v>
      </c>
      <c r="C90" s="27">
        <v>515</v>
      </c>
      <c r="D90" s="27">
        <v>595</v>
      </c>
      <c r="E90" s="27">
        <v>612</v>
      </c>
      <c r="F90" s="28">
        <f t="shared" si="2"/>
        <v>1207</v>
      </c>
      <c r="G90" s="15" t="s">
        <v>118</v>
      </c>
      <c r="H90" s="17" t="s">
        <v>16</v>
      </c>
      <c r="I90" s="27">
        <v>383</v>
      </c>
      <c r="J90" s="27">
        <v>426</v>
      </c>
      <c r="K90" s="27">
        <v>494</v>
      </c>
      <c r="L90" s="28">
        <f t="shared" si="3"/>
        <v>920</v>
      </c>
    </row>
    <row r="91" spans="1:12" ht="19.5" customHeight="1">
      <c r="A91" s="38" t="s">
        <v>119</v>
      </c>
      <c r="B91" s="40"/>
      <c r="C91" s="27">
        <v>0</v>
      </c>
      <c r="D91" s="27">
        <v>0</v>
      </c>
      <c r="E91" s="27">
        <v>0</v>
      </c>
      <c r="F91" s="28">
        <f t="shared" si="2"/>
        <v>0</v>
      </c>
      <c r="G91" s="15"/>
      <c r="H91" s="17"/>
      <c r="I91" s="27"/>
      <c r="J91" s="27"/>
      <c r="K91" s="27"/>
      <c r="L91" s="28"/>
    </row>
    <row r="92" spans="1:12" ht="19.5" customHeight="1">
      <c r="A92" s="15" t="s">
        <v>120</v>
      </c>
      <c r="B92" s="17" t="s">
        <v>10</v>
      </c>
      <c r="C92" s="27">
        <v>410</v>
      </c>
      <c r="D92" s="27">
        <v>458</v>
      </c>
      <c r="E92" s="27">
        <v>515</v>
      </c>
      <c r="F92" s="28">
        <f t="shared" si="2"/>
        <v>973</v>
      </c>
      <c r="G92" s="15"/>
      <c r="H92" s="17"/>
      <c r="I92" s="27"/>
      <c r="J92" s="27"/>
      <c r="K92" s="27"/>
      <c r="L92" s="28"/>
    </row>
    <row r="93" spans="1:12" ht="19.5" customHeight="1">
      <c r="A93" s="15" t="s">
        <v>121</v>
      </c>
      <c r="B93" s="17" t="s">
        <v>12</v>
      </c>
      <c r="C93" s="27">
        <v>587</v>
      </c>
      <c r="D93" s="27">
        <v>734</v>
      </c>
      <c r="E93" s="27">
        <v>784</v>
      </c>
      <c r="F93" s="28">
        <f t="shared" si="2"/>
        <v>1518</v>
      </c>
      <c r="G93" s="15"/>
      <c r="H93" s="17"/>
      <c r="I93" s="27"/>
      <c r="J93" s="27"/>
      <c r="K93" s="27"/>
      <c r="L93" s="28"/>
    </row>
    <row r="94" spans="1:12" ht="19.5" customHeight="1">
      <c r="A94" s="15" t="s">
        <v>121</v>
      </c>
      <c r="B94" s="17" t="s">
        <v>14</v>
      </c>
      <c r="C94" s="27">
        <v>578</v>
      </c>
      <c r="D94" s="27">
        <v>608</v>
      </c>
      <c r="E94" s="27">
        <v>729</v>
      </c>
      <c r="F94" s="28">
        <f t="shared" si="2"/>
        <v>1337</v>
      </c>
      <c r="G94" s="13"/>
      <c r="H94" s="14"/>
      <c r="I94" s="29"/>
      <c r="J94" s="29"/>
      <c r="K94" s="29"/>
      <c r="L94" s="30"/>
    </row>
    <row r="95" spans="1:12" ht="19.5" customHeight="1">
      <c r="A95" s="15" t="s">
        <v>122</v>
      </c>
      <c r="B95" s="17" t="s">
        <v>10</v>
      </c>
      <c r="C95" s="27">
        <v>769</v>
      </c>
      <c r="D95" s="27">
        <v>860</v>
      </c>
      <c r="E95" s="27">
        <v>905</v>
      </c>
      <c r="F95" s="28">
        <f t="shared" si="2"/>
        <v>1765</v>
      </c>
      <c r="G95" s="38" t="s">
        <v>123</v>
      </c>
      <c r="H95" s="40"/>
      <c r="I95" s="27">
        <f>SUM(C4:C48,I4:I47,C53:C97,I53:I91,P7)</f>
        <v>79885</v>
      </c>
      <c r="J95" s="27">
        <f>SUM(D4:D48,D53:D97,J4:J47,J53:J91,Q7)</f>
        <v>89869</v>
      </c>
      <c r="K95" s="27">
        <f>SUM(E4:E48,E53:E97,K4:K47,K53:K91,R7)</f>
        <v>95921</v>
      </c>
      <c r="L95" s="28">
        <f>SUM(F4:F48,F53:F97,L4:L47,L53:L91,S7)</f>
        <v>185790</v>
      </c>
    </row>
    <row r="96" spans="1:12" ht="19.5" customHeight="1">
      <c r="A96" s="15" t="s">
        <v>124</v>
      </c>
      <c r="B96" s="17" t="s">
        <v>12</v>
      </c>
      <c r="C96" s="27">
        <v>1075</v>
      </c>
      <c r="D96" s="27">
        <v>1225</v>
      </c>
      <c r="E96" s="27">
        <v>1300</v>
      </c>
      <c r="F96" s="28">
        <f>SUM(D96:E96)</f>
        <v>2525</v>
      </c>
      <c r="G96" s="38" t="s">
        <v>125</v>
      </c>
      <c r="H96" s="46"/>
      <c r="I96" s="31">
        <v>1597</v>
      </c>
      <c r="J96" s="27">
        <v>1411</v>
      </c>
      <c r="K96" s="27">
        <v>1257</v>
      </c>
      <c r="L96" s="28">
        <v>2668</v>
      </c>
    </row>
    <row r="97" spans="1:12" ht="19.5" customHeight="1">
      <c r="A97" s="18" t="s">
        <v>124</v>
      </c>
      <c r="B97" s="19" t="s">
        <v>14</v>
      </c>
      <c r="C97" s="32">
        <v>1220</v>
      </c>
      <c r="D97" s="20">
        <v>1180</v>
      </c>
      <c r="E97" s="20">
        <v>1280</v>
      </c>
      <c r="F97" s="21">
        <f>SUM(D97:E97)</f>
        <v>2460</v>
      </c>
      <c r="G97" s="47"/>
      <c r="H97" s="48"/>
      <c r="I97" s="20"/>
      <c r="J97" s="20"/>
      <c r="K97" s="20"/>
      <c r="L97" s="21"/>
    </row>
    <row r="98" spans="1:6" ht="19.5" customHeight="1">
      <c r="A98" s="5" t="s">
        <v>2</v>
      </c>
      <c r="B98" s="6"/>
      <c r="C98" s="9"/>
      <c r="D98" s="9"/>
      <c r="E98" s="9"/>
      <c r="F98" s="9"/>
    </row>
    <row r="99" spans="1:6" ht="19.5" customHeight="1">
      <c r="A99" s="6"/>
      <c r="B99" s="6"/>
      <c r="C99" s="2"/>
      <c r="D99" s="2"/>
      <c r="E99" s="2"/>
      <c r="F99" s="2"/>
    </row>
    <row r="100" ht="19.5" customHeight="1"/>
    <row r="101" ht="19.5" customHeight="1"/>
  </sheetData>
  <sheetProtection/>
  <mergeCells count="79">
    <mergeCell ref="G95:H95"/>
    <mergeCell ref="G96:H96"/>
    <mergeCell ref="G97:H97"/>
    <mergeCell ref="A84:B84"/>
    <mergeCell ref="A85:B85"/>
    <mergeCell ref="A86:B86"/>
    <mergeCell ref="G86:H86"/>
    <mergeCell ref="A87:B87"/>
    <mergeCell ref="A91:B91"/>
    <mergeCell ref="A80:B80"/>
    <mergeCell ref="A81:B81"/>
    <mergeCell ref="G81:H81"/>
    <mergeCell ref="A82:B82"/>
    <mergeCell ref="G82:H82"/>
    <mergeCell ref="A83:B83"/>
    <mergeCell ref="G71:H71"/>
    <mergeCell ref="G72:H72"/>
    <mergeCell ref="A73:B73"/>
    <mergeCell ref="G76:H76"/>
    <mergeCell ref="G77:H77"/>
    <mergeCell ref="A79:B79"/>
    <mergeCell ref="G63:H63"/>
    <mergeCell ref="A65:B65"/>
    <mergeCell ref="A66:B66"/>
    <mergeCell ref="A67:B67"/>
    <mergeCell ref="G67:H67"/>
    <mergeCell ref="G68:H68"/>
    <mergeCell ref="G58:H58"/>
    <mergeCell ref="G59:H59"/>
    <mergeCell ref="A60:B60"/>
    <mergeCell ref="G60:H60"/>
    <mergeCell ref="G61:H61"/>
    <mergeCell ref="G62:H62"/>
    <mergeCell ref="A53:B53"/>
    <mergeCell ref="G53:H53"/>
    <mergeCell ref="G54:H54"/>
    <mergeCell ref="G55:H55"/>
    <mergeCell ref="G56:H56"/>
    <mergeCell ref="G57:H57"/>
    <mergeCell ref="E50:F50"/>
    <mergeCell ref="K50:L50"/>
    <mergeCell ref="A51:B52"/>
    <mergeCell ref="C51:C52"/>
    <mergeCell ref="D51:F51"/>
    <mergeCell ref="G51:H52"/>
    <mergeCell ref="I51:I52"/>
    <mergeCell ref="J51:L51"/>
    <mergeCell ref="G40:H40"/>
    <mergeCell ref="G41:H41"/>
    <mergeCell ref="A42:B42"/>
    <mergeCell ref="G42:H42"/>
    <mergeCell ref="G46:H46"/>
    <mergeCell ref="G47:H47"/>
    <mergeCell ref="A34:B34"/>
    <mergeCell ref="A35:B35"/>
    <mergeCell ref="A36:B36"/>
    <mergeCell ref="A37:B37"/>
    <mergeCell ref="G38:H38"/>
    <mergeCell ref="G39:H39"/>
    <mergeCell ref="A25:B25"/>
    <mergeCell ref="A26:B26"/>
    <mergeCell ref="G26:H26"/>
    <mergeCell ref="A29:B29"/>
    <mergeCell ref="A32:B32"/>
    <mergeCell ref="A33:B33"/>
    <mergeCell ref="G33:H33"/>
    <mergeCell ref="A4:B4"/>
    <mergeCell ref="G10:H10"/>
    <mergeCell ref="A15:B15"/>
    <mergeCell ref="G15:H15"/>
    <mergeCell ref="A16:B16"/>
    <mergeCell ref="A21:B21"/>
    <mergeCell ref="K1:L1"/>
    <mergeCell ref="A2:B3"/>
    <mergeCell ref="C2:C3"/>
    <mergeCell ref="D2:F2"/>
    <mergeCell ref="G2:H3"/>
    <mergeCell ref="I2:I3"/>
    <mergeCell ref="J2:L2"/>
  </mergeCells>
  <printOptions/>
  <pageMargins left="0.984251968503937" right="0.5905511811023623" top="1.0236220472440944" bottom="0.5118110236220472" header="0.2362204724409449" footer="0.31496062992125984"/>
  <pageSetup firstPageNumber="10" useFirstPageNumber="1" fitToHeight="1" fitToWidth="1" horizontalDpi="600" verticalDpi="600" orientation="portrait" paperSize="9" scale="40" r:id="rId2"/>
  <rowBreaks count="3" manualBreakCount="3">
    <brk id="47" max="255" man="1"/>
    <brk id="48" max="11" man="1"/>
    <brk id="49" max="11" man="1"/>
  </rowBreaks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総務部　ＩＴ推進課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OA5002</dc:creator>
  <cp:keywords/>
  <dc:description/>
  <cp:lastModifiedBy>LG37291</cp:lastModifiedBy>
  <cp:lastPrinted>2018-11-15T08:29:48Z</cp:lastPrinted>
  <dcterms:created xsi:type="dcterms:W3CDTF">2012-09-25T00:10:13Z</dcterms:created>
  <dcterms:modified xsi:type="dcterms:W3CDTF">2021-03-26T10:23:37Z</dcterms:modified>
  <cp:category/>
  <cp:version/>
  <cp:contentType/>
  <cp:contentStatus/>
</cp:coreProperties>
</file>