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8445" activeTab="0"/>
  </bookViews>
  <sheets>
    <sheet name="土地利用状況" sheetId="1" r:id="rId1"/>
    <sheet name="地価公示価格 1" sheetId="2" r:id="rId2"/>
    <sheet name="地価公示価格 ２" sheetId="3" r:id="rId3"/>
  </sheets>
  <definedNames>
    <definedName name="_xlnm.Print_Area" localSheetId="1">'地価公示価格 1'!$A$1:$S$32</definedName>
    <definedName name="_xlnm.Print_Area" localSheetId="2">'地価公示価格 ２'!$A$1:$S$26</definedName>
    <definedName name="_xlnm.Print_Area" localSheetId="0">'土地利用状況'!$A$1:$P$23</definedName>
  </definedNames>
  <calcPr fullCalcOnLoad="1"/>
</workbook>
</file>

<file path=xl/sharedStrings.xml><?xml version="1.0" encoding="utf-8"?>
<sst xmlns="http://schemas.openxmlformats.org/spreadsheetml/2006/main" count="360" uniqueCount="190">
  <si>
    <t>-</t>
  </si>
  <si>
    <t>土地利用状況</t>
  </si>
  <si>
    <t>年次</t>
  </si>
  <si>
    <t>農　用　地</t>
  </si>
  <si>
    <t>森林</t>
  </si>
  <si>
    <t>原野</t>
  </si>
  <si>
    <t>水　　　　面</t>
  </si>
  <si>
    <t>農地</t>
  </si>
  <si>
    <t>採草
放牧地</t>
  </si>
  <si>
    <t>水面</t>
  </si>
  <si>
    <t>河川</t>
  </si>
  <si>
    <t>水路</t>
  </si>
  <si>
    <t>道路</t>
  </si>
  <si>
    <t>宅　　　　　地</t>
  </si>
  <si>
    <t>その他</t>
  </si>
  <si>
    <t>合計</t>
  </si>
  <si>
    <t>一般
道路</t>
  </si>
  <si>
    <t>農道</t>
  </si>
  <si>
    <t>林道</t>
  </si>
  <si>
    <t>住宅地</t>
  </si>
  <si>
    <t>工業
用地</t>
  </si>
  <si>
    <t>その他
の宅地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</si>
  <si>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</si>
  <si>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</si>
  <si>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</si>
  <si>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</si>
  <si>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</si>
  <si>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</si>
  <si>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</si>
  <si>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</si>
  <si>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各年10月1日現在  （単位：㏊）</t>
  </si>
  <si>
    <t>-</t>
  </si>
  <si>
    <t>26年</t>
  </si>
  <si>
    <t>　　　　 国土利用計画関係資料集（土地利用現況編）</t>
  </si>
  <si>
    <t>27年</t>
  </si>
  <si>
    <t>地価公示価格</t>
  </si>
  <si>
    <t>　 本表は地価公示法第２条第１項に基づき、土地鑑定委員会が公示した標準地の単位面積当たりの価格等を</t>
  </si>
  <si>
    <t>１．標準地の前面道路の状況は未舗装と特に表示しない限り舗装済み。</t>
  </si>
  <si>
    <t>標準地
番号</t>
  </si>
  <si>
    <t>標準地の所在及び地番並びに住居表示</t>
  </si>
  <si>
    <t>標準地
の地積
（㎡）</t>
  </si>
  <si>
    <t>標準地の
前面道路の状況</t>
  </si>
  <si>
    <t>標準地について
の水道、ガス供
給施設及び下水
道の整備の状況</t>
  </si>
  <si>
    <t>標準地の鉄道
その他の主要
な交通施設と
の接近の状況</t>
  </si>
  <si>
    <t>標準地に係る
都市計画法
その他法令の
制限で主要なもの</t>
  </si>
  <si>
    <t>標準地の１平方メートル当たりの価格
　（　円　）</t>
  </si>
  <si>
    <t>平成29年</t>
  </si>
  <si>
    <t>和泉－</t>
  </si>
  <si>
    <t>和泉市上町46番15</t>
  </si>
  <si>
    <t>南東</t>
  </si>
  <si>
    <t>4.9ｍ市道</t>
  </si>
  <si>
    <t>水道、ガス、下水</t>
  </si>
  <si>
    <t>北信太</t>
  </si>
  <si>
    <t>ｍ</t>
  </si>
  <si>
    <t>２中専</t>
  </si>
  <si>
    <t>太町173番16</t>
  </si>
  <si>
    <t>西</t>
  </si>
  <si>
    <t>5.8ｍ市道</t>
  </si>
  <si>
    <t>水道、ガス　下水</t>
  </si>
  <si>
    <t>ｍ</t>
  </si>
  <si>
    <t>観音寺町857番12</t>
  </si>
  <si>
    <t>南西</t>
  </si>
  <si>
    <t>4.9ｍ道路</t>
  </si>
  <si>
    <t>和泉府中</t>
  </si>
  <si>
    <t>km</t>
  </si>
  <si>
    <t>１住居</t>
  </si>
  <si>
    <t>弥生町三丁目312番49「弥生町3－10－12」</t>
  </si>
  <si>
    <t>南　</t>
  </si>
  <si>
    <t>６ｍ市道</t>
  </si>
  <si>
    <t>和泉中央</t>
  </si>
  <si>
    <t>１低専</t>
  </si>
  <si>
    <t>葛の葉町二丁目1番25「葛の葉町2-1-23」</t>
  </si>
  <si>
    <t>北西</t>
  </si>
  <si>
    <t>　　６ｍ市道</t>
  </si>
  <si>
    <t>室堂町790番28</t>
  </si>
  <si>
    <t>南西</t>
  </si>
  <si>
    <t>6.6ｍ道路</t>
  </si>
  <si>
    <t>光明池</t>
  </si>
  <si>
    <t>１中専</t>
  </si>
  <si>
    <t>三林町1266番3</t>
  </si>
  <si>
    <t>　　4.9ｍ市道</t>
  </si>
  <si>
    <t>緑ケ丘二丁目70番11「緑ケ丘2-20-25」</t>
  </si>
  <si>
    <t>南東</t>
  </si>
  <si>
    <t>青葉台三丁目6番3「青葉台3－22－3」</t>
  </si>
  <si>
    <t>８ｍ市道</t>
  </si>
  <si>
    <t>伯太町二丁目63番9「伯太町2-12-5」</t>
  </si>
  <si>
    <t>４ｍ市道</t>
  </si>
  <si>
    <t>今福町一丁目1番8「今福町1-5-33」</t>
  </si>
  <si>
    <t>北東</t>
  </si>
  <si>
    <t>4.5ｍ市道</t>
  </si>
  <si>
    <t>黒鳥町三丁目203番38外「黒鳥町3-5-21」</t>
  </si>
  <si>
    <t>東</t>
  </si>
  <si>
    <t>水道、ガス,　下水</t>
  </si>
  <si>
    <t>km</t>
  </si>
  <si>
    <t>鶴山台一丁目19番9「鶴山台1-19-9」</t>
  </si>
  <si>
    <t>南</t>
  </si>
  <si>
    <t>km</t>
  </si>
  <si>
    <t>(40,80）</t>
  </si>
  <si>
    <t>内田町一丁目489番4「内田町1-9-5」</t>
  </si>
  <si>
    <t>　　４ｍ市道</t>
  </si>
  <si>
    <t>準工</t>
  </si>
  <si>
    <t>室堂町60番53</t>
  </si>
  <si>
    <t>　4.9ｍ道路</t>
  </si>
  <si>
    <t>はつが野三丁目354番127「はつが野3-47-18」</t>
  </si>
  <si>
    <t>4.2ｍ市道</t>
  </si>
  <si>
    <t>山荘町241番64外</t>
  </si>
  <si>
    <t>5.6ｍ市道</t>
  </si>
  <si>
    <t>信太山</t>
  </si>
  <si>
    <t>池田下町261番2</t>
  </si>
  <si>
    <t>水道、下水</t>
  </si>
  <si>
    <t>伏屋町三丁目157番3｢伏屋町3-3-18｣</t>
  </si>
  <si>
    <t>4.8ｍ市道</t>
  </si>
  <si>
    <t>ｍ</t>
  </si>
  <si>
    <t>（注）  1. 「標準地番号」の欄においては、用途別に数字を附し次のように表示してます。</t>
  </si>
  <si>
    <t>２．用途地域等は次の略語で表示しました。なお、市街化区域はとくに表示していません。</t>
  </si>
  <si>
    <t>　　　　　・１～３６　 　　　　　　　　　　　　　           　　　   住宅地</t>
  </si>
  <si>
    <t>　　第一種低層住居専用地域（１低専）、第一種中高層住居専用地域（１中専）、第二種中高層住居専用地域（２中専）、</t>
  </si>
  <si>
    <t>　　　　　・５－１～５－３　　　　　　　　　　　　　　　　　　　　 商業地</t>
  </si>
  <si>
    <t>　　第一種住居地域（１住居）、近隣商業地域（近商）、商業地域（商業）、</t>
  </si>
  <si>
    <t>　　準工業地域（準工）、防火地域（防火）、市街化調整区域（調区）</t>
  </si>
  <si>
    <t>　　</t>
  </si>
  <si>
    <t>地価公示価格　つづき</t>
  </si>
  <si>
    <t>標準地　　　番号</t>
  </si>
  <si>
    <t>標 準 地　の 地 積　　　　（㎡）</t>
  </si>
  <si>
    <t>標準地の   　      前面道路の状況</t>
  </si>
  <si>
    <t>和気町二丁目504・505番合併15
「和気町2-5-2」</t>
  </si>
  <si>
    <t>東</t>
  </si>
  <si>
    <t>km</t>
  </si>
  <si>
    <t>肥子町二丁目1709番1外
「肥子町2-9-23」</t>
  </si>
  <si>
    <t>8.4ｍ市道</t>
  </si>
  <si>
    <t>ｍ</t>
  </si>
  <si>
    <t>箕形町六丁目520番39
「箕形町6-7-19」</t>
  </si>
  <si>
    <t>4.5ｍ道路</t>
  </si>
  <si>
    <t>光明台一丁目14番14
「光明台1-14-14」</t>
  </si>
  <si>
    <t>６ｍ　市道</t>
  </si>
  <si>
    <t>(40,80）</t>
  </si>
  <si>
    <t>池上町二丁目660番2
「池上町2-11-22」</t>
  </si>
  <si>
    <t>3.9ｍ道路</t>
  </si>
  <si>
    <t>寺門町二丁目189番156
「寺門町2-17-5」</t>
  </si>
  <si>
    <t>5.9ｍ市道</t>
  </si>
  <si>
    <t>１中専</t>
  </si>
  <si>
    <t>王子町二丁目64番8「王子町2-7-4」</t>
  </si>
  <si>
    <t>のぞみ野一丁目1189番143
「のぞみ野1-20-23」</t>
  </si>
  <si>
    <t>4.7ｍ市道</t>
  </si>
  <si>
    <t>１中専</t>
  </si>
  <si>
    <t>府中町五丁目561番91
「府中町5-18-9」</t>
  </si>
  <si>
    <t>北</t>
  </si>
  <si>
    <t>5.7ｍ市道</t>
  </si>
  <si>
    <t>ｍ</t>
  </si>
  <si>
    <t>小野田町109番</t>
  </si>
  <si>
    <t>水道</t>
  </si>
  <si>
    <t>調区</t>
  </si>
  <si>
    <t>５－</t>
  </si>
  <si>
    <t>1</t>
  </si>
  <si>
    <t>府中町一丁目1252番1
「府中町1-12-15」</t>
  </si>
  <si>
    <t>和泉府中駅前広場接面</t>
  </si>
  <si>
    <t>商業</t>
  </si>
  <si>
    <t>(80,400)
防火</t>
  </si>
  <si>
    <t>2</t>
  </si>
  <si>
    <t>池上町一丁目596番1の18外
「池上町1-4-4」</t>
  </si>
  <si>
    <t>6.2ｍ市道</t>
  </si>
  <si>
    <t>近商</t>
  </si>
  <si>
    <t>3</t>
  </si>
  <si>
    <t>いぶき野五丁目6番４
「いぶき野5-6-16」</t>
  </si>
  <si>
    <t>南西３０ｍ市道
南東側道</t>
  </si>
  <si>
    <t>府中町三丁目1303番5
「府中町3－14－11」</t>
  </si>
  <si>
    <t>4.5ｍ市道</t>
  </si>
  <si>
    <t>和泉府中</t>
  </si>
  <si>
    <t>上代町656番7</t>
  </si>
  <si>
    <t>箕形町二丁目65番30「箕形町2－3－33」</t>
  </si>
  <si>
    <t>北</t>
  </si>
  <si>
    <t>km</t>
  </si>
  <si>
    <t>標準地の１平方メートル当たりの価格
　（　円　）</t>
  </si>
  <si>
    <t>小田町二丁目20番54</t>
  </si>
  <si>
    <t>平成17年</t>
  </si>
  <si>
    <t>28年</t>
  </si>
  <si>
    <t>平成30年</t>
  </si>
  <si>
    <t>北西（駅前広場）市道</t>
  </si>
  <si>
    <t>-</t>
  </si>
  <si>
    <t>29年</t>
  </si>
  <si>
    <t>平成31年</t>
  </si>
  <si>
    <t>-</t>
  </si>
  <si>
    <t>30年</t>
  </si>
  <si>
    <t>令和2年</t>
  </si>
  <si>
    <t>令和２年</t>
  </si>
  <si>
    <t>令和元年</t>
  </si>
  <si>
    <t>令和3年</t>
  </si>
  <si>
    <t>表示したものである。</t>
  </si>
  <si>
    <t>資料：都市政策室</t>
  </si>
  <si>
    <t>資料：都市政策室　　　国土交通省土地鑑定委員会「各年地価公示」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</si>
</sst>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0.00_ "/>
    <numFmt numFmtId="181" formatCode="0.0_ "/>
    <numFmt numFmtId="182" formatCode="0.0"/>
    <numFmt numFmtId="183" formatCode="#,##0.0"/>
    <numFmt numFmtId="184" formatCode="\-0.0"/>
    <numFmt numFmtId="185" formatCode="#,##0;&quot;△ &quot;#,##0"/>
    <numFmt numFmtId="186" formatCode="&quot;¥&quot;#,##0_);\(&quot;¥&quot;#,##0\)"/>
    <numFmt numFmtId="187" formatCode="\(#,##0\)"/>
    <numFmt numFmtId="188" formatCode="00.0"/>
    <numFmt numFmtId="189" formatCode="0.0_);[Red]\(0.0\)"/>
    <numFmt numFmtId="190" formatCode="#,##0.0;[Red]\-#,##0.0"/>
    <numFmt numFmtId="191" formatCode="0.E+00"/>
    <numFmt numFmtId="192" formatCode="\(0\)"/>
    <numFmt numFmtId="193" formatCode="\(##0.0\)"/>
    <numFmt numFmtId="194" formatCode="0.0\ "/>
    <numFmt numFmtId="195" formatCode="#.0"/>
    <numFmt numFmtId="196" formatCode="0_);[Red]\(0\)"/>
    <numFmt numFmtId="197" formatCode="0.00_);[Red]\(0.00\)"/>
    <numFmt numFmtId="198" formatCode="0_ "/>
    <numFmt numFmtId="199" formatCode="#,##0_ ;[Red]\-#,##0\ "/>
    <numFmt numFmtId="200" formatCode="#,##0.0;&quot;△ &quot;#,##0.0"/>
    <numFmt numFmtId="201" formatCode="0.0_);\(0.0\)"/>
    <numFmt numFmtId="202" formatCode="0.0;&quot;△ &quot;0.0"/>
    <numFmt numFmtId="203" formatCode="0;&quot;△ &quot;0"/>
    <numFmt numFmtId="204" formatCode="#,##0.0_ "/>
    <numFmt numFmtId="205" formatCode="000.0"/>
    <numFmt numFmtId="206" formatCode="[=0]&quot;-&quot;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Meiryo UI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horizontal="right" vertical="center"/>
    </xf>
    <xf numFmtId="198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206" fontId="4" fillId="0" borderId="0" xfId="0" applyNumberFormat="1" applyFont="1" applyBorder="1" applyAlignment="1">
      <alignment horizontal="center" vertical="center"/>
    </xf>
    <xf numFmtId="196" fontId="4" fillId="0" borderId="0" xfId="0" applyNumberFormat="1" applyFont="1" applyFill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96" fontId="4" fillId="0" borderId="0" xfId="49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4" fillId="0" borderId="0" xfId="5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8" fontId="4" fillId="0" borderId="0" xfId="51" applyFont="1" applyBorder="1" applyAlignment="1">
      <alignment/>
    </xf>
    <xf numFmtId="0" fontId="7" fillId="0" borderId="0" xfId="0" applyFont="1" applyBorder="1" applyAlignment="1">
      <alignment horizontal="distributed"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right" shrinkToFit="1"/>
    </xf>
    <xf numFmtId="0" fontId="7" fillId="0" borderId="17" xfId="0" applyFont="1" applyBorder="1" applyAlignment="1" quotePrefix="1">
      <alignment horizontal="center"/>
    </xf>
    <xf numFmtId="0" fontId="7" fillId="0" borderId="11" xfId="0" applyFont="1" applyBorder="1" applyAlignment="1">
      <alignment shrinkToFi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6" xfId="0" applyFont="1" applyBorder="1" applyAlignment="1">
      <alignment horizontal="distributed"/>
    </xf>
    <xf numFmtId="0" fontId="7" fillId="0" borderId="12" xfId="0" applyFont="1" applyBorder="1" applyAlignment="1">
      <alignment horizontal="right"/>
    </xf>
    <xf numFmtId="176" fontId="7" fillId="0" borderId="17" xfId="0" applyNumberFormat="1" applyFont="1" applyBorder="1" applyAlignment="1">
      <alignment horizontal="right"/>
    </xf>
    <xf numFmtId="38" fontId="7" fillId="0" borderId="11" xfId="51" applyFont="1" applyBorder="1" applyAlignment="1">
      <alignment horizontal="right"/>
    </xf>
    <xf numFmtId="49" fontId="7" fillId="0" borderId="12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78" fontId="7" fillId="0" borderId="17" xfId="0" applyNumberFormat="1" applyFont="1" applyBorder="1" applyAlignment="1">
      <alignment horizontal="right"/>
    </xf>
    <xf numFmtId="0" fontId="7" fillId="0" borderId="12" xfId="0" applyFont="1" applyFill="1" applyBorder="1" applyAlignment="1" quotePrefix="1">
      <alignment horizontal="righ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distributed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76" fontId="7" fillId="0" borderId="17" xfId="0" applyNumberFormat="1" applyFont="1" applyFill="1" applyBorder="1" applyAlignment="1">
      <alignment horizontal="right"/>
    </xf>
    <xf numFmtId="38" fontId="7" fillId="0" borderId="11" xfId="51" applyFont="1" applyFill="1" applyBorder="1" applyAlignment="1">
      <alignment horizontal="right"/>
    </xf>
    <xf numFmtId="0" fontId="7" fillId="0" borderId="12" xfId="0" applyFont="1" applyFill="1" applyBorder="1" applyAlignment="1">
      <alignment shrinkToFit="1"/>
    </xf>
    <xf numFmtId="0" fontId="7" fillId="0" borderId="16" xfId="0" applyFont="1" applyBorder="1" applyAlignment="1">
      <alignment horizontal="right"/>
    </xf>
    <xf numFmtId="0" fontId="7" fillId="0" borderId="12" xfId="0" applyFont="1" applyBorder="1" applyAlignment="1" quotePrefix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6" fillId="0" borderId="0" xfId="51" applyFont="1" applyFill="1" applyAlignment="1">
      <alignment/>
    </xf>
    <xf numFmtId="0" fontId="7" fillId="0" borderId="18" xfId="0" applyFont="1" applyFill="1" applyBorder="1" applyAlignment="1">
      <alignment horizontal="right" shrinkToFit="1"/>
    </xf>
    <xf numFmtId="0" fontId="7" fillId="0" borderId="17" xfId="0" applyFont="1" applyFill="1" applyBorder="1" applyAlignment="1" quotePrefix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 shrinkToFit="1"/>
    </xf>
    <xf numFmtId="38" fontId="7" fillId="0" borderId="11" xfId="51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178" fontId="7" fillId="0" borderId="17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49" fontId="7" fillId="0" borderId="17" xfId="0" applyNumberFormat="1" applyFont="1" applyFill="1" applyBorder="1" applyAlignment="1" quotePrefix="1">
      <alignment horizontal="center"/>
    </xf>
    <xf numFmtId="178" fontId="7" fillId="0" borderId="17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76" fontId="7" fillId="0" borderId="17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 quotePrefix="1">
      <alignment horizontal="right"/>
    </xf>
    <xf numFmtId="3" fontId="7" fillId="0" borderId="16" xfId="0" applyNumberFormat="1" applyFont="1" applyFill="1" applyBorder="1" applyAlignment="1">
      <alignment/>
    </xf>
    <xf numFmtId="0" fontId="7" fillId="0" borderId="19" xfId="0" applyFont="1" applyFill="1" applyBorder="1" applyAlignment="1" quotePrefix="1">
      <alignment horizontal="right"/>
    </xf>
    <xf numFmtId="0" fontId="7" fillId="0" borderId="2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shrinkToFit="1"/>
    </xf>
    <xf numFmtId="0" fontId="7" fillId="0" borderId="11" xfId="0" applyFont="1" applyFill="1" applyBorder="1" applyAlignment="1">
      <alignment shrinkToFit="1"/>
    </xf>
    <xf numFmtId="0" fontId="6" fillId="0" borderId="0" xfId="0" applyFont="1" applyFill="1" applyBorder="1" applyAlignment="1">
      <alignment/>
    </xf>
    <xf numFmtId="38" fontId="4" fillId="0" borderId="0" xfId="51" applyFont="1" applyFill="1" applyAlignment="1">
      <alignment/>
    </xf>
    <xf numFmtId="38" fontId="7" fillId="0" borderId="0" xfId="51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 quotePrefix="1">
      <alignment horizontal="right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38" fontId="7" fillId="0" borderId="0" xfId="51" applyFont="1" applyBorder="1" applyAlignment="1">
      <alignment horizontal="right"/>
    </xf>
    <xf numFmtId="179" fontId="7" fillId="0" borderId="0" xfId="51" applyNumberFormat="1" applyFont="1" applyBorder="1" applyAlignment="1">
      <alignment horizontal="right"/>
    </xf>
    <xf numFmtId="38" fontId="45" fillId="0" borderId="0" xfId="51" applyFont="1" applyFill="1" applyBorder="1" applyAlignment="1">
      <alignment horizontal="right"/>
    </xf>
    <xf numFmtId="0" fontId="4" fillId="0" borderId="21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206" fontId="4" fillId="0" borderId="0" xfId="0" applyNumberFormat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vertical="center"/>
    </xf>
    <xf numFmtId="196" fontId="4" fillId="0" borderId="0" xfId="51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38" fontId="7" fillId="33" borderId="11" xfId="51" applyFont="1" applyFill="1" applyBorder="1" applyAlignment="1">
      <alignment horizontal="right"/>
    </xf>
    <xf numFmtId="38" fontId="7" fillId="33" borderId="11" xfId="51" applyFont="1" applyFill="1" applyBorder="1" applyAlignment="1">
      <alignment/>
    </xf>
    <xf numFmtId="38" fontId="7" fillId="0" borderId="11" xfId="49" applyFont="1" applyFill="1" applyBorder="1" applyAlignment="1">
      <alignment/>
    </xf>
    <xf numFmtId="177" fontId="4" fillId="0" borderId="2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4" fillId="0" borderId="11" xfId="51" applyFont="1" applyFill="1" applyBorder="1" applyAlignment="1">
      <alignment horizontal="distributed" vertical="center" wrapText="1"/>
    </xf>
    <xf numFmtId="38" fontId="4" fillId="33" borderId="11" xfId="51" applyFont="1" applyFill="1" applyBorder="1" applyAlignment="1">
      <alignment horizontal="distributed" vertical="center" wrapText="1"/>
    </xf>
    <xf numFmtId="38" fontId="4" fillId="0" borderId="11" xfId="51" applyFont="1" applyBorder="1" applyAlignment="1">
      <alignment horizontal="distributed" vertical="center" wrapText="1"/>
    </xf>
    <xf numFmtId="3" fontId="7" fillId="0" borderId="11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wrapText="1" shrinkToFit="1"/>
    </xf>
    <xf numFmtId="0" fontId="4" fillId="0" borderId="13" xfId="0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vertical="center"/>
    </xf>
    <xf numFmtId="206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198" fontId="4" fillId="0" borderId="23" xfId="0" applyNumberFormat="1" applyFont="1" applyFill="1" applyBorder="1" applyAlignment="1">
      <alignment vertical="center"/>
    </xf>
    <xf numFmtId="196" fontId="4" fillId="0" borderId="23" xfId="51" applyNumberFormat="1" applyFont="1" applyFill="1" applyBorder="1" applyAlignment="1">
      <alignment vertical="center"/>
    </xf>
    <xf numFmtId="196" fontId="4" fillId="0" borderId="23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shrinkToFit="1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24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26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12" xfId="0" applyFont="1" applyFill="1" applyBorder="1" applyAlignment="1">
      <alignment shrinkToFit="1"/>
    </xf>
    <xf numFmtId="0" fontId="7" fillId="0" borderId="17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38100</xdr:rowOff>
    </xdr:from>
    <xdr:ext cx="704850" cy="314325"/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704850" cy="314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土地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1" name="Freeform 79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2" name="Freeform 83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3" name="Freeform 87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4" name="Freeform 91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5" name="Freeform 95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6" name="Freeform 99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7" name="Freeform 106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8" name="Freeform 110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133350</xdr:rowOff>
    </xdr:from>
    <xdr:to>
      <xdr:col>2</xdr:col>
      <xdr:colOff>2000250</xdr:colOff>
      <xdr:row>28</xdr:row>
      <xdr:rowOff>142875</xdr:rowOff>
    </xdr:to>
    <xdr:sp>
      <xdr:nvSpPr>
        <xdr:cNvPr id="9" name="Freeform 114"/>
        <xdr:cNvSpPr>
          <a:spLocks/>
        </xdr:cNvSpPr>
      </xdr:nvSpPr>
      <xdr:spPr>
        <a:xfrm>
          <a:off x="2476500" y="9534525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28</xdr:row>
      <xdr:rowOff>0</xdr:rowOff>
    </xdr:from>
    <xdr:to>
      <xdr:col>2</xdr:col>
      <xdr:colOff>2000250</xdr:colOff>
      <xdr:row>29</xdr:row>
      <xdr:rowOff>142875</xdr:rowOff>
    </xdr:to>
    <xdr:sp>
      <xdr:nvSpPr>
        <xdr:cNvPr id="10" name="Freeform 118"/>
        <xdr:cNvSpPr>
          <a:spLocks/>
        </xdr:cNvSpPr>
      </xdr:nvSpPr>
      <xdr:spPr>
        <a:xfrm flipV="1">
          <a:off x="2476500" y="9401175"/>
          <a:ext cx="371475" cy="3524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29</xdr:row>
      <xdr:rowOff>104775</xdr:rowOff>
    </xdr:from>
    <xdr:to>
      <xdr:col>2</xdr:col>
      <xdr:colOff>2000250</xdr:colOff>
      <xdr:row>29</xdr:row>
      <xdr:rowOff>114300</xdr:rowOff>
    </xdr:to>
    <xdr:sp>
      <xdr:nvSpPr>
        <xdr:cNvPr id="11" name="Freeform 120"/>
        <xdr:cNvSpPr>
          <a:spLocks/>
        </xdr:cNvSpPr>
      </xdr:nvSpPr>
      <xdr:spPr>
        <a:xfrm>
          <a:off x="2476500" y="97155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1</xdr:col>
      <xdr:colOff>266700</xdr:colOff>
      <xdr:row>0</xdr:row>
      <xdr:rowOff>371475</xdr:rowOff>
    </xdr:to>
    <xdr:sp>
      <xdr:nvSpPr>
        <xdr:cNvPr id="12" name="Text Box 121"/>
        <xdr:cNvSpPr txBox="1">
          <a:spLocks noChangeArrowheads="1"/>
        </xdr:cNvSpPr>
      </xdr:nvSpPr>
      <xdr:spPr>
        <a:xfrm>
          <a:off x="57150" y="38100"/>
          <a:ext cx="723900" cy="3333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地価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1619250</xdr:colOff>
      <xdr:row>24</xdr:row>
      <xdr:rowOff>133350</xdr:rowOff>
    </xdr:from>
    <xdr:to>
      <xdr:col>2</xdr:col>
      <xdr:colOff>1990725</xdr:colOff>
      <xdr:row>24</xdr:row>
      <xdr:rowOff>142875</xdr:rowOff>
    </xdr:to>
    <xdr:sp>
      <xdr:nvSpPr>
        <xdr:cNvPr id="1" name="Freeform 83"/>
        <xdr:cNvSpPr>
          <a:spLocks/>
        </xdr:cNvSpPr>
      </xdr:nvSpPr>
      <xdr:spPr>
        <a:xfrm>
          <a:off x="2466975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133350</xdr:rowOff>
    </xdr:from>
    <xdr:to>
      <xdr:col>2</xdr:col>
      <xdr:colOff>2000250</xdr:colOff>
      <xdr:row>24</xdr:row>
      <xdr:rowOff>142875</xdr:rowOff>
    </xdr:to>
    <xdr:sp>
      <xdr:nvSpPr>
        <xdr:cNvPr id="2" name="Freeform 87"/>
        <xdr:cNvSpPr>
          <a:spLocks/>
        </xdr:cNvSpPr>
      </xdr:nvSpPr>
      <xdr:spPr>
        <a:xfrm>
          <a:off x="2476500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133350</xdr:rowOff>
    </xdr:from>
    <xdr:to>
      <xdr:col>2</xdr:col>
      <xdr:colOff>2000250</xdr:colOff>
      <xdr:row>24</xdr:row>
      <xdr:rowOff>142875</xdr:rowOff>
    </xdr:to>
    <xdr:sp>
      <xdr:nvSpPr>
        <xdr:cNvPr id="3" name="Freeform 91"/>
        <xdr:cNvSpPr>
          <a:spLocks/>
        </xdr:cNvSpPr>
      </xdr:nvSpPr>
      <xdr:spPr>
        <a:xfrm>
          <a:off x="2476500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133350</xdr:rowOff>
    </xdr:from>
    <xdr:to>
      <xdr:col>2</xdr:col>
      <xdr:colOff>2000250</xdr:colOff>
      <xdr:row>24</xdr:row>
      <xdr:rowOff>142875</xdr:rowOff>
    </xdr:to>
    <xdr:sp>
      <xdr:nvSpPr>
        <xdr:cNvPr id="4" name="Freeform 95"/>
        <xdr:cNvSpPr>
          <a:spLocks/>
        </xdr:cNvSpPr>
      </xdr:nvSpPr>
      <xdr:spPr>
        <a:xfrm>
          <a:off x="2476500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133350</xdr:rowOff>
    </xdr:from>
    <xdr:to>
      <xdr:col>2</xdr:col>
      <xdr:colOff>2000250</xdr:colOff>
      <xdr:row>24</xdr:row>
      <xdr:rowOff>142875</xdr:rowOff>
    </xdr:to>
    <xdr:sp>
      <xdr:nvSpPr>
        <xdr:cNvPr id="5" name="Freeform 99"/>
        <xdr:cNvSpPr>
          <a:spLocks/>
        </xdr:cNvSpPr>
      </xdr:nvSpPr>
      <xdr:spPr>
        <a:xfrm>
          <a:off x="2476500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133350</xdr:rowOff>
    </xdr:from>
    <xdr:to>
      <xdr:col>2</xdr:col>
      <xdr:colOff>2000250</xdr:colOff>
      <xdr:row>24</xdr:row>
      <xdr:rowOff>142875</xdr:rowOff>
    </xdr:to>
    <xdr:sp>
      <xdr:nvSpPr>
        <xdr:cNvPr id="6" name="Freeform 106"/>
        <xdr:cNvSpPr>
          <a:spLocks/>
        </xdr:cNvSpPr>
      </xdr:nvSpPr>
      <xdr:spPr>
        <a:xfrm>
          <a:off x="2476500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133350</xdr:rowOff>
    </xdr:from>
    <xdr:to>
      <xdr:col>2</xdr:col>
      <xdr:colOff>2000250</xdr:colOff>
      <xdr:row>24</xdr:row>
      <xdr:rowOff>142875</xdr:rowOff>
    </xdr:to>
    <xdr:sp>
      <xdr:nvSpPr>
        <xdr:cNvPr id="7" name="Freeform 110"/>
        <xdr:cNvSpPr>
          <a:spLocks/>
        </xdr:cNvSpPr>
      </xdr:nvSpPr>
      <xdr:spPr>
        <a:xfrm>
          <a:off x="2476500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133350</xdr:rowOff>
    </xdr:from>
    <xdr:to>
      <xdr:col>2</xdr:col>
      <xdr:colOff>2000250</xdr:colOff>
      <xdr:row>24</xdr:row>
      <xdr:rowOff>142875</xdr:rowOff>
    </xdr:to>
    <xdr:sp>
      <xdr:nvSpPr>
        <xdr:cNvPr id="8" name="Freeform 114"/>
        <xdr:cNvSpPr>
          <a:spLocks/>
        </xdr:cNvSpPr>
      </xdr:nvSpPr>
      <xdr:spPr>
        <a:xfrm>
          <a:off x="2476500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9" name="Freeform 238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0" name="Freeform 244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1" name="Freeform 288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2" name="Freeform 294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3" name="Freeform 295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4" name="Freeform 296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5" name="Freeform 297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6" name="Freeform 298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7" name="Freeform 299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8" name="Freeform 300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19" name="Freeform 301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0" name="Freeform 302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1" name="Freeform 303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1638300</xdr:colOff>
      <xdr:row>24</xdr:row>
      <xdr:rowOff>133350</xdr:rowOff>
    </xdr:from>
    <xdr:to>
      <xdr:col>2</xdr:col>
      <xdr:colOff>2009775</xdr:colOff>
      <xdr:row>24</xdr:row>
      <xdr:rowOff>142875</xdr:rowOff>
    </xdr:to>
    <xdr:sp>
      <xdr:nvSpPr>
        <xdr:cNvPr id="22" name="Freeform 304"/>
        <xdr:cNvSpPr>
          <a:spLocks/>
        </xdr:cNvSpPr>
      </xdr:nvSpPr>
      <xdr:spPr>
        <a:xfrm>
          <a:off x="2486025" y="96202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3" name="Freeform 238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4" name="Freeform 244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5" name="Freeform 288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6" name="Freeform 294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7" name="Freeform 295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8" name="Freeform 296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29" name="Freeform 297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30" name="Freeform 298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31" name="Freeform 299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32" name="Freeform 300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33" name="Freeform 301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34" name="Freeform 302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23</xdr:row>
      <xdr:rowOff>133350</xdr:rowOff>
    </xdr:from>
    <xdr:to>
      <xdr:col>2</xdr:col>
      <xdr:colOff>2000250</xdr:colOff>
      <xdr:row>23</xdr:row>
      <xdr:rowOff>142875</xdr:rowOff>
    </xdr:to>
    <xdr:sp>
      <xdr:nvSpPr>
        <xdr:cNvPr id="35" name="Freeform 303"/>
        <xdr:cNvSpPr>
          <a:spLocks/>
        </xdr:cNvSpPr>
      </xdr:nvSpPr>
      <xdr:spPr>
        <a:xfrm>
          <a:off x="2476500" y="941070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1628775</xdr:colOff>
      <xdr:row>24</xdr:row>
      <xdr:rowOff>95250</xdr:rowOff>
    </xdr:from>
    <xdr:to>
      <xdr:col>2</xdr:col>
      <xdr:colOff>2000250</xdr:colOff>
      <xdr:row>24</xdr:row>
      <xdr:rowOff>104775</xdr:rowOff>
    </xdr:to>
    <xdr:sp>
      <xdr:nvSpPr>
        <xdr:cNvPr id="36" name="Freeform 304"/>
        <xdr:cNvSpPr>
          <a:spLocks/>
        </xdr:cNvSpPr>
      </xdr:nvSpPr>
      <xdr:spPr>
        <a:xfrm>
          <a:off x="2476500" y="9582150"/>
          <a:ext cx="371475" cy="952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8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1.00390625" style="1" customWidth="1"/>
    <col min="2" max="10" width="9.25390625" style="1" customWidth="1"/>
    <col min="11" max="11" width="10.50390625" style="1" customWidth="1"/>
    <col min="12" max="14" width="9.00390625" style="1" customWidth="1"/>
    <col min="15" max="16" width="10.125" style="1" customWidth="1"/>
    <col min="17" max="16384" width="9.00390625" style="1" customWidth="1"/>
  </cols>
  <sheetData>
    <row r="1" ht="15.75"/>
    <row r="2" ht="14.25" customHeight="1"/>
    <row r="3" spans="1:16" ht="24.75" customHeight="1">
      <c r="A3" s="8" t="s">
        <v>1</v>
      </c>
      <c r="F3" s="135"/>
      <c r="G3" s="135"/>
      <c r="H3" s="135"/>
      <c r="I3" s="4"/>
      <c r="M3" s="142" t="s">
        <v>30</v>
      </c>
      <c r="N3" s="142"/>
      <c r="O3" s="142"/>
      <c r="P3" s="142"/>
    </row>
    <row r="4" spans="1:16" ht="19.5" customHeight="1">
      <c r="A4" s="146" t="s">
        <v>2</v>
      </c>
      <c r="B4" s="136" t="s">
        <v>3</v>
      </c>
      <c r="C4" s="148"/>
      <c r="D4" s="138" t="s">
        <v>4</v>
      </c>
      <c r="E4" s="138" t="s">
        <v>5</v>
      </c>
      <c r="F4" s="136" t="s">
        <v>6</v>
      </c>
      <c r="G4" s="137"/>
      <c r="H4" s="137"/>
      <c r="I4" s="143" t="s">
        <v>12</v>
      </c>
      <c r="J4" s="144"/>
      <c r="K4" s="145"/>
      <c r="L4" s="136" t="s">
        <v>13</v>
      </c>
      <c r="M4" s="137"/>
      <c r="N4" s="148"/>
      <c r="O4" s="140" t="s">
        <v>14</v>
      </c>
      <c r="P4" s="140" t="s">
        <v>15</v>
      </c>
    </row>
    <row r="5" spans="1:16" ht="31.5">
      <c r="A5" s="147"/>
      <c r="B5" s="12" t="s">
        <v>7</v>
      </c>
      <c r="C5" s="9" t="s">
        <v>8</v>
      </c>
      <c r="D5" s="139"/>
      <c r="E5" s="139"/>
      <c r="F5" s="11" t="s">
        <v>9</v>
      </c>
      <c r="G5" s="11" t="s">
        <v>10</v>
      </c>
      <c r="H5" s="13" t="s">
        <v>11</v>
      </c>
      <c r="I5" s="10" t="s">
        <v>16</v>
      </c>
      <c r="J5" s="12" t="s">
        <v>17</v>
      </c>
      <c r="K5" s="12" t="s">
        <v>18</v>
      </c>
      <c r="L5" s="12" t="s">
        <v>19</v>
      </c>
      <c r="M5" s="10" t="s">
        <v>20</v>
      </c>
      <c r="N5" s="10" t="s">
        <v>21</v>
      </c>
      <c r="O5" s="141"/>
      <c r="P5" s="141"/>
    </row>
    <row r="6" spans="1:16" ht="18.75" customHeight="1">
      <c r="A6" s="106" t="s">
        <v>174</v>
      </c>
      <c r="B6" s="14">
        <v>933</v>
      </c>
      <c r="C6" s="15" t="s">
        <v>0</v>
      </c>
      <c r="D6" s="14">
        <v>3341</v>
      </c>
      <c r="E6" s="14">
        <v>165</v>
      </c>
      <c r="F6" s="14">
        <v>151</v>
      </c>
      <c r="G6" s="14">
        <v>91</v>
      </c>
      <c r="H6" s="14">
        <v>23</v>
      </c>
      <c r="I6" s="3">
        <v>409</v>
      </c>
      <c r="J6" s="7">
        <v>21</v>
      </c>
      <c r="K6" s="7">
        <v>13</v>
      </c>
      <c r="L6" s="18">
        <v>934</v>
      </c>
      <c r="M6" s="16">
        <v>50</v>
      </c>
      <c r="N6" s="16">
        <v>417</v>
      </c>
      <c r="O6" s="14">
        <v>1951</v>
      </c>
      <c r="P6" s="17">
        <v>8499</v>
      </c>
    </row>
    <row r="7" spans="1:16" ht="18.75" customHeight="1">
      <c r="A7" s="6" t="s">
        <v>22</v>
      </c>
      <c r="B7" s="14">
        <v>931</v>
      </c>
      <c r="C7" s="15" t="s">
        <v>0</v>
      </c>
      <c r="D7" s="14">
        <v>3341</v>
      </c>
      <c r="E7" s="14">
        <v>165</v>
      </c>
      <c r="F7" s="14">
        <v>151</v>
      </c>
      <c r="G7" s="14">
        <v>91</v>
      </c>
      <c r="H7" s="14">
        <v>23</v>
      </c>
      <c r="I7" s="3">
        <v>402</v>
      </c>
      <c r="J7" s="7">
        <v>21</v>
      </c>
      <c r="K7" s="7">
        <v>13</v>
      </c>
      <c r="L7" s="18">
        <v>946</v>
      </c>
      <c r="M7" s="16">
        <v>54</v>
      </c>
      <c r="N7" s="16">
        <v>417</v>
      </c>
      <c r="O7" s="14">
        <v>1944</v>
      </c>
      <c r="P7" s="17">
        <v>8499</v>
      </c>
    </row>
    <row r="8" spans="1:16" ht="18.75" customHeight="1">
      <c r="A8" s="6" t="s">
        <v>23</v>
      </c>
      <c r="B8" s="14">
        <v>928</v>
      </c>
      <c r="C8" s="15" t="s">
        <v>0</v>
      </c>
      <c r="D8" s="14">
        <v>3341</v>
      </c>
      <c r="E8" s="14">
        <v>165</v>
      </c>
      <c r="F8" s="14">
        <v>151</v>
      </c>
      <c r="G8" s="14">
        <v>91</v>
      </c>
      <c r="H8" s="14">
        <v>23</v>
      </c>
      <c r="I8" s="3">
        <v>401</v>
      </c>
      <c r="J8" s="7">
        <v>21</v>
      </c>
      <c r="K8" s="7">
        <v>13</v>
      </c>
      <c r="L8" s="18">
        <v>956</v>
      </c>
      <c r="M8" s="16">
        <v>57</v>
      </c>
      <c r="N8" s="16">
        <v>424</v>
      </c>
      <c r="O8" s="14">
        <v>1927</v>
      </c>
      <c r="P8" s="17">
        <v>8498</v>
      </c>
    </row>
    <row r="9" spans="1:16" s="2" customFormat="1" ht="18.75" customHeight="1">
      <c r="A9" s="6" t="s">
        <v>24</v>
      </c>
      <c r="B9" s="14">
        <v>919</v>
      </c>
      <c r="C9" s="15" t="s">
        <v>0</v>
      </c>
      <c r="D9" s="14">
        <v>3334</v>
      </c>
      <c r="E9" s="14">
        <v>165</v>
      </c>
      <c r="F9" s="14">
        <v>151</v>
      </c>
      <c r="G9" s="14">
        <v>91</v>
      </c>
      <c r="H9" s="14">
        <v>22</v>
      </c>
      <c r="I9" s="3">
        <v>404</v>
      </c>
      <c r="J9" s="7">
        <v>21</v>
      </c>
      <c r="K9" s="7">
        <v>18</v>
      </c>
      <c r="L9" s="18">
        <v>973</v>
      </c>
      <c r="M9" s="16">
        <v>60</v>
      </c>
      <c r="N9" s="16">
        <v>432</v>
      </c>
      <c r="O9" s="14">
        <v>1908</v>
      </c>
      <c r="P9" s="17">
        <v>8498</v>
      </c>
    </row>
    <row r="10" spans="1:16" s="2" customFormat="1" ht="18.75" customHeight="1">
      <c r="A10" s="6" t="s">
        <v>25</v>
      </c>
      <c r="B10" s="14">
        <v>918</v>
      </c>
      <c r="C10" s="15" t="s">
        <v>0</v>
      </c>
      <c r="D10" s="14">
        <v>3287</v>
      </c>
      <c r="E10" s="14">
        <v>165</v>
      </c>
      <c r="F10" s="14">
        <v>151</v>
      </c>
      <c r="G10" s="14">
        <v>91</v>
      </c>
      <c r="H10" s="14">
        <v>22</v>
      </c>
      <c r="I10" s="3">
        <v>410</v>
      </c>
      <c r="J10" s="7">
        <v>21</v>
      </c>
      <c r="K10" s="7">
        <v>18</v>
      </c>
      <c r="L10" s="18">
        <v>987</v>
      </c>
      <c r="M10" s="16">
        <v>53</v>
      </c>
      <c r="N10" s="16">
        <v>463</v>
      </c>
      <c r="O10" s="14">
        <v>1912</v>
      </c>
      <c r="P10" s="17">
        <v>8498</v>
      </c>
    </row>
    <row r="11" spans="1:16" ht="18.75" customHeight="1">
      <c r="A11" s="6" t="s">
        <v>26</v>
      </c>
      <c r="B11" s="14">
        <v>913</v>
      </c>
      <c r="C11" s="15" t="s">
        <v>0</v>
      </c>
      <c r="D11" s="14">
        <v>3292</v>
      </c>
      <c r="E11" s="14">
        <v>165</v>
      </c>
      <c r="F11" s="14">
        <v>151</v>
      </c>
      <c r="G11" s="14">
        <v>91</v>
      </c>
      <c r="H11" s="14">
        <v>22</v>
      </c>
      <c r="I11" s="3">
        <v>420</v>
      </c>
      <c r="J11" s="7">
        <v>21</v>
      </c>
      <c r="K11" s="7">
        <v>11</v>
      </c>
      <c r="L11" s="18">
        <v>1000</v>
      </c>
      <c r="M11" s="16">
        <v>58</v>
      </c>
      <c r="N11" s="16">
        <v>455</v>
      </c>
      <c r="O11" s="14">
        <v>1899</v>
      </c>
      <c r="P11" s="17">
        <v>8498</v>
      </c>
    </row>
    <row r="12" spans="1:16" ht="18.75" customHeight="1">
      <c r="A12" s="6" t="s">
        <v>27</v>
      </c>
      <c r="B12" s="14">
        <v>905</v>
      </c>
      <c r="C12" s="15" t="s">
        <v>0</v>
      </c>
      <c r="D12" s="14">
        <v>3292</v>
      </c>
      <c r="E12" s="14">
        <v>179</v>
      </c>
      <c r="F12" s="14">
        <v>151</v>
      </c>
      <c r="G12" s="14">
        <v>91</v>
      </c>
      <c r="H12" s="14">
        <v>22</v>
      </c>
      <c r="I12" s="3">
        <v>422</v>
      </c>
      <c r="J12" s="7">
        <v>20</v>
      </c>
      <c r="K12" s="7">
        <v>11</v>
      </c>
      <c r="L12" s="18">
        <v>1012</v>
      </c>
      <c r="M12" s="16">
        <v>61</v>
      </c>
      <c r="N12" s="16">
        <v>456</v>
      </c>
      <c r="O12" s="14">
        <v>1876</v>
      </c>
      <c r="P12" s="17">
        <v>8498</v>
      </c>
    </row>
    <row r="13" spans="1:16" ht="18.75" customHeight="1">
      <c r="A13" s="6" t="s">
        <v>28</v>
      </c>
      <c r="B13" s="14">
        <v>900</v>
      </c>
      <c r="C13" s="15" t="s">
        <v>0</v>
      </c>
      <c r="D13" s="14">
        <v>3292</v>
      </c>
      <c r="E13" s="14">
        <v>182</v>
      </c>
      <c r="F13" s="14">
        <v>151</v>
      </c>
      <c r="G13" s="14">
        <v>91</v>
      </c>
      <c r="H13" s="14">
        <v>22</v>
      </c>
      <c r="I13" s="3">
        <v>427</v>
      </c>
      <c r="J13" s="7">
        <v>20</v>
      </c>
      <c r="K13" s="7">
        <v>11</v>
      </c>
      <c r="L13" s="18">
        <v>1021</v>
      </c>
      <c r="M13" s="16">
        <v>64</v>
      </c>
      <c r="N13" s="16">
        <v>451</v>
      </c>
      <c r="O13" s="14">
        <v>1866</v>
      </c>
      <c r="P13" s="17">
        <v>8498</v>
      </c>
    </row>
    <row r="14" spans="1:16" ht="18.75" customHeight="1">
      <c r="A14" s="6" t="s">
        <v>29</v>
      </c>
      <c r="B14" s="14">
        <v>894</v>
      </c>
      <c r="C14" s="15" t="s">
        <v>31</v>
      </c>
      <c r="D14" s="14">
        <v>3292</v>
      </c>
      <c r="E14" s="14">
        <v>184</v>
      </c>
      <c r="F14" s="14">
        <v>151</v>
      </c>
      <c r="G14" s="14">
        <v>91</v>
      </c>
      <c r="H14" s="14">
        <v>21</v>
      </c>
      <c r="I14" s="3">
        <v>441</v>
      </c>
      <c r="J14" s="7">
        <v>20</v>
      </c>
      <c r="K14" s="7">
        <v>11</v>
      </c>
      <c r="L14" s="18">
        <v>1030</v>
      </c>
      <c r="M14" s="16">
        <v>63</v>
      </c>
      <c r="N14" s="16">
        <v>450</v>
      </c>
      <c r="O14" s="14">
        <v>1850</v>
      </c>
      <c r="P14" s="17">
        <v>8498</v>
      </c>
    </row>
    <row r="15" spans="1:16" ht="18.75" customHeight="1">
      <c r="A15" s="6" t="s">
        <v>32</v>
      </c>
      <c r="B15" s="14">
        <v>884</v>
      </c>
      <c r="C15" s="15" t="s">
        <v>31</v>
      </c>
      <c r="D15" s="14">
        <v>3292</v>
      </c>
      <c r="E15" s="14">
        <v>187</v>
      </c>
      <c r="F15" s="14">
        <v>151</v>
      </c>
      <c r="G15" s="14">
        <v>91</v>
      </c>
      <c r="H15" s="14">
        <v>21</v>
      </c>
      <c r="I15" s="3">
        <v>444</v>
      </c>
      <c r="J15" s="7">
        <v>20</v>
      </c>
      <c r="K15" s="7">
        <v>11</v>
      </c>
      <c r="L15" s="18">
        <v>1039</v>
      </c>
      <c r="M15" s="16">
        <v>61</v>
      </c>
      <c r="N15" s="16">
        <v>441</v>
      </c>
      <c r="O15" s="14">
        <v>1856</v>
      </c>
      <c r="P15" s="17">
        <v>8498</v>
      </c>
    </row>
    <row r="16" spans="1:16" ht="18.75" customHeight="1">
      <c r="A16" s="107" t="s">
        <v>34</v>
      </c>
      <c r="B16" s="108">
        <v>876</v>
      </c>
      <c r="C16" s="109" t="s">
        <v>31</v>
      </c>
      <c r="D16" s="108">
        <v>3292</v>
      </c>
      <c r="E16" s="108">
        <v>177</v>
      </c>
      <c r="F16" s="108">
        <v>150</v>
      </c>
      <c r="G16" s="108">
        <v>91</v>
      </c>
      <c r="H16" s="108">
        <v>21</v>
      </c>
      <c r="I16" s="3">
        <v>445</v>
      </c>
      <c r="J16" s="110">
        <v>20</v>
      </c>
      <c r="K16" s="110">
        <v>11</v>
      </c>
      <c r="L16" s="111">
        <v>1044</v>
      </c>
      <c r="M16" s="16">
        <v>62</v>
      </c>
      <c r="N16" s="16">
        <v>441</v>
      </c>
      <c r="O16" s="108">
        <v>1868</v>
      </c>
      <c r="P16" s="112">
        <f>SUM(B16:O16)</f>
        <v>8498</v>
      </c>
    </row>
    <row r="17" spans="1:16" ht="18.75" customHeight="1">
      <c r="A17" s="107" t="s">
        <v>175</v>
      </c>
      <c r="B17" s="108">
        <v>868</v>
      </c>
      <c r="C17" s="109" t="s">
        <v>178</v>
      </c>
      <c r="D17" s="108">
        <v>3292</v>
      </c>
      <c r="E17" s="108">
        <v>177</v>
      </c>
      <c r="F17" s="108">
        <v>150</v>
      </c>
      <c r="G17" s="108">
        <v>91</v>
      </c>
      <c r="H17" s="108">
        <v>20</v>
      </c>
      <c r="I17" s="3">
        <v>446</v>
      </c>
      <c r="J17" s="110">
        <v>18</v>
      </c>
      <c r="K17" s="110">
        <v>11</v>
      </c>
      <c r="L17" s="111">
        <v>1048</v>
      </c>
      <c r="M17" s="16">
        <v>63</v>
      </c>
      <c r="N17" s="16">
        <v>458</v>
      </c>
      <c r="O17" s="108">
        <v>1856</v>
      </c>
      <c r="P17" s="112">
        <v>8498</v>
      </c>
    </row>
    <row r="18" spans="1:16" ht="18.75" customHeight="1">
      <c r="A18" s="107" t="s">
        <v>179</v>
      </c>
      <c r="B18" s="108">
        <v>858</v>
      </c>
      <c r="C18" s="109" t="s">
        <v>181</v>
      </c>
      <c r="D18" s="108">
        <v>3292</v>
      </c>
      <c r="E18" s="108">
        <v>177</v>
      </c>
      <c r="F18" s="108">
        <v>150</v>
      </c>
      <c r="G18" s="108">
        <v>91</v>
      </c>
      <c r="H18" s="108">
        <v>20</v>
      </c>
      <c r="I18" s="3">
        <v>396</v>
      </c>
      <c r="J18" s="110">
        <v>18</v>
      </c>
      <c r="K18" s="110">
        <v>11</v>
      </c>
      <c r="L18" s="111">
        <v>1052</v>
      </c>
      <c r="M18" s="16">
        <v>62</v>
      </c>
      <c r="N18" s="16">
        <v>469</v>
      </c>
      <c r="O18" s="108">
        <v>1902</v>
      </c>
      <c r="P18" s="112">
        <v>8498</v>
      </c>
    </row>
    <row r="19" spans="1:16" ht="18.75" customHeight="1">
      <c r="A19" s="107" t="s">
        <v>182</v>
      </c>
      <c r="B19" s="116">
        <v>853</v>
      </c>
      <c r="C19" s="109">
        <f>-C19</f>
        <v>0</v>
      </c>
      <c r="D19" s="108">
        <v>3292</v>
      </c>
      <c r="E19" s="108">
        <v>177</v>
      </c>
      <c r="F19" s="108">
        <v>150</v>
      </c>
      <c r="G19" s="108">
        <v>91</v>
      </c>
      <c r="H19" s="108">
        <v>20</v>
      </c>
      <c r="I19" s="3">
        <v>451</v>
      </c>
      <c r="J19" s="110">
        <v>18</v>
      </c>
      <c r="K19" s="110">
        <v>11</v>
      </c>
      <c r="L19" s="111">
        <v>1058</v>
      </c>
      <c r="M19" s="16">
        <v>69</v>
      </c>
      <c r="N19" s="16">
        <v>479</v>
      </c>
      <c r="O19" s="108">
        <v>1829</v>
      </c>
      <c r="P19" s="112">
        <v>8498</v>
      </c>
    </row>
    <row r="20" spans="1:16" ht="18.75" customHeight="1">
      <c r="A20" s="126" t="s">
        <v>185</v>
      </c>
      <c r="B20" s="127">
        <v>844</v>
      </c>
      <c r="C20" s="128">
        <f>-C20</f>
        <v>0</v>
      </c>
      <c r="D20" s="127">
        <v>3154</v>
      </c>
      <c r="E20" s="127">
        <v>177</v>
      </c>
      <c r="F20" s="127">
        <v>150</v>
      </c>
      <c r="G20" s="127">
        <v>91</v>
      </c>
      <c r="H20" s="127">
        <v>19</v>
      </c>
      <c r="I20" s="129">
        <v>464</v>
      </c>
      <c r="J20" s="130">
        <v>18</v>
      </c>
      <c r="K20" s="130">
        <v>11</v>
      </c>
      <c r="L20" s="131">
        <v>1065</v>
      </c>
      <c r="M20" s="132">
        <v>68</v>
      </c>
      <c r="N20" s="132">
        <v>473</v>
      </c>
      <c r="O20" s="127">
        <v>1964</v>
      </c>
      <c r="P20" s="133">
        <v>8498</v>
      </c>
    </row>
    <row r="21" ht="15.75">
      <c r="A21" s="1" t="s">
        <v>188</v>
      </c>
    </row>
    <row r="22" ht="15.75">
      <c r="A22" s="1" t="s">
        <v>33</v>
      </c>
    </row>
    <row r="25" spans="9:10" ht="15.75">
      <c r="I25" s="5"/>
      <c r="J25" s="4"/>
    </row>
    <row r="26" ht="15.75">
      <c r="I26" s="2"/>
    </row>
    <row r="37" spans="9:10" ht="15.75">
      <c r="I37" s="2"/>
      <c r="J37" s="2"/>
    </row>
    <row r="38" spans="9:10" ht="15.75">
      <c r="I38" s="2"/>
      <c r="J38" s="2"/>
    </row>
  </sheetData>
  <sheetProtection/>
  <mergeCells count="11">
    <mergeCell ref="A4:A5"/>
    <mergeCell ref="B4:C4"/>
    <mergeCell ref="D4:D5"/>
    <mergeCell ref="L4:N4"/>
    <mergeCell ref="O4:O5"/>
    <mergeCell ref="F3:H3"/>
    <mergeCell ref="F4:H4"/>
    <mergeCell ref="E4:E5"/>
    <mergeCell ref="P4:P5"/>
    <mergeCell ref="M3:P3"/>
    <mergeCell ref="I4:K4"/>
  </mergeCells>
  <printOptions/>
  <pageMargins left="0.7086614173228347" right="0.3937007874015748" top="0.6692913385826772" bottom="0.6299212598425197" header="0.1968503937007874" footer="0.31496062992125984"/>
  <pageSetup firstPageNumber="115" useFirstPageNumber="1"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3"/>
  <sheetViews>
    <sheetView view="pageBreakPreview" zoomScale="70" zoomScaleSheetLayoutView="70" workbookViewId="0" topLeftCell="A1">
      <selection activeCell="A2" sqref="A2"/>
    </sheetView>
  </sheetViews>
  <sheetFormatPr defaultColWidth="9.00390625" defaultRowHeight="13.5"/>
  <cols>
    <col min="1" max="1" width="6.75390625" style="19" customWidth="1"/>
    <col min="2" max="2" width="4.375" style="19" customWidth="1"/>
    <col min="3" max="3" width="37.125" style="19" customWidth="1"/>
    <col min="4" max="4" width="9.875" style="19" customWidth="1"/>
    <col min="5" max="5" width="5.50390625" style="19" bestFit="1" customWidth="1"/>
    <col min="6" max="6" width="11.875" style="19" customWidth="1"/>
    <col min="7" max="7" width="18.25390625" style="19" customWidth="1"/>
    <col min="8" max="8" width="3.375" style="20" customWidth="1"/>
    <col min="9" max="9" width="11.875" style="19" customWidth="1"/>
    <col min="10" max="10" width="5.875" style="19" customWidth="1"/>
    <col min="11" max="11" width="4.125" style="19" customWidth="1"/>
    <col min="12" max="12" width="9.375" style="19" customWidth="1"/>
    <col min="13" max="13" width="11.625" style="19" customWidth="1"/>
    <col min="14" max="15" width="10.25390625" style="21" customWidth="1"/>
    <col min="16" max="18" width="10.25390625" style="19" customWidth="1"/>
    <col min="19" max="19" width="9.50390625" style="20" customWidth="1"/>
    <col min="20" max="16384" width="9.00390625" style="19" customWidth="1"/>
  </cols>
  <sheetData>
    <row r="1" ht="36" customHeight="1"/>
    <row r="2" spans="1:2" ht="19.5">
      <c r="A2" s="22" t="s">
        <v>35</v>
      </c>
      <c r="B2" s="22"/>
    </row>
    <row r="3" ht="16.5" customHeight="1">
      <c r="A3" s="23" t="s">
        <v>36</v>
      </c>
    </row>
    <row r="4" spans="1:7" ht="16.5" customHeight="1">
      <c r="A4" s="24" t="s">
        <v>187</v>
      </c>
      <c r="B4" s="20"/>
      <c r="C4" s="20"/>
      <c r="D4" s="20"/>
      <c r="E4" s="20"/>
      <c r="F4" s="20"/>
      <c r="G4" s="20"/>
    </row>
    <row r="5" spans="1:18" ht="16.5" customHeight="1">
      <c r="A5" s="24" t="s">
        <v>37</v>
      </c>
      <c r="B5" s="20"/>
      <c r="C5" s="20"/>
      <c r="D5" s="20"/>
      <c r="E5" s="20"/>
      <c r="F5" s="20"/>
      <c r="G5" s="20"/>
      <c r="I5" s="20"/>
      <c r="J5" s="20"/>
      <c r="K5" s="20"/>
      <c r="L5" s="20"/>
      <c r="M5" s="20"/>
      <c r="N5" s="25"/>
      <c r="O5" s="25"/>
      <c r="P5" s="20"/>
      <c r="Q5" s="20"/>
      <c r="R5" s="20"/>
    </row>
    <row r="6" spans="1:19" s="30" customFormat="1" ht="45" customHeight="1">
      <c r="A6" s="156" t="s">
        <v>38</v>
      </c>
      <c r="B6" s="157"/>
      <c r="C6" s="160" t="s">
        <v>39</v>
      </c>
      <c r="D6" s="152" t="s">
        <v>40</v>
      </c>
      <c r="E6" s="156" t="s">
        <v>41</v>
      </c>
      <c r="F6" s="157"/>
      <c r="G6" s="156" t="s">
        <v>42</v>
      </c>
      <c r="H6" s="26"/>
      <c r="I6" s="157" t="s">
        <v>43</v>
      </c>
      <c r="J6" s="152"/>
      <c r="K6" s="152"/>
      <c r="L6" s="152" t="s">
        <v>44</v>
      </c>
      <c r="M6" s="152"/>
      <c r="N6" s="149" t="s">
        <v>45</v>
      </c>
      <c r="O6" s="150"/>
      <c r="P6" s="150"/>
      <c r="Q6" s="150"/>
      <c r="R6" s="151"/>
      <c r="S6" s="29"/>
    </row>
    <row r="7" spans="1:19" s="30" customFormat="1" ht="26.25" customHeight="1">
      <c r="A7" s="158"/>
      <c r="B7" s="159"/>
      <c r="C7" s="161"/>
      <c r="D7" s="153"/>
      <c r="E7" s="158"/>
      <c r="F7" s="159"/>
      <c r="G7" s="158"/>
      <c r="H7" s="26"/>
      <c r="I7" s="159"/>
      <c r="J7" s="153"/>
      <c r="K7" s="153"/>
      <c r="L7" s="153"/>
      <c r="M7" s="153"/>
      <c r="N7" s="117" t="s">
        <v>186</v>
      </c>
      <c r="O7" s="117" t="s">
        <v>183</v>
      </c>
      <c r="P7" s="118" t="s">
        <v>180</v>
      </c>
      <c r="Q7" s="119" t="s">
        <v>176</v>
      </c>
      <c r="R7" s="119" t="s">
        <v>46</v>
      </c>
      <c r="S7" s="29"/>
    </row>
    <row r="8" spans="1:19" s="30" customFormat="1" ht="27.75" customHeight="1">
      <c r="A8" s="31" t="s">
        <v>47</v>
      </c>
      <c r="B8" s="32">
        <v>1</v>
      </c>
      <c r="C8" s="33" t="s">
        <v>48</v>
      </c>
      <c r="D8" s="34">
        <v>87</v>
      </c>
      <c r="E8" s="35" t="s">
        <v>49</v>
      </c>
      <c r="F8" s="36" t="s">
        <v>50</v>
      </c>
      <c r="G8" s="35" t="s">
        <v>51</v>
      </c>
      <c r="H8" s="29"/>
      <c r="I8" s="37" t="s">
        <v>52</v>
      </c>
      <c r="J8" s="27">
        <v>640</v>
      </c>
      <c r="K8" s="28" t="s">
        <v>53</v>
      </c>
      <c r="L8" s="38" t="s">
        <v>54</v>
      </c>
      <c r="M8" s="39">
        <v>-60200</v>
      </c>
      <c r="N8" s="55">
        <v>82600</v>
      </c>
      <c r="O8" s="55">
        <v>83000</v>
      </c>
      <c r="P8" s="113">
        <v>83000</v>
      </c>
      <c r="Q8" s="40">
        <v>83000</v>
      </c>
      <c r="R8" s="40">
        <v>83000</v>
      </c>
      <c r="S8" s="29"/>
    </row>
    <row r="9" spans="1:19" s="43" customFormat="1" ht="27.75" customHeight="1">
      <c r="A9" s="41"/>
      <c r="B9" s="32">
        <v>2</v>
      </c>
      <c r="C9" s="33" t="s">
        <v>55</v>
      </c>
      <c r="D9" s="34">
        <v>185</v>
      </c>
      <c r="E9" s="35" t="s">
        <v>56</v>
      </c>
      <c r="F9" s="36" t="s">
        <v>57</v>
      </c>
      <c r="G9" s="35" t="s">
        <v>58</v>
      </c>
      <c r="H9" s="29"/>
      <c r="I9" s="37" t="s">
        <v>52</v>
      </c>
      <c r="J9" s="27">
        <v>270</v>
      </c>
      <c r="K9" s="28" t="s">
        <v>59</v>
      </c>
      <c r="L9" s="38" t="s">
        <v>54</v>
      </c>
      <c r="M9" s="39">
        <v>-60200</v>
      </c>
      <c r="N9" s="55">
        <v>95500</v>
      </c>
      <c r="O9" s="55">
        <v>95800</v>
      </c>
      <c r="P9" s="113">
        <v>95500</v>
      </c>
      <c r="Q9" s="40">
        <v>95200</v>
      </c>
      <c r="R9" s="40">
        <v>95200</v>
      </c>
      <c r="S9" s="42"/>
    </row>
    <row r="10" spans="1:19" s="30" customFormat="1" ht="27.75" customHeight="1">
      <c r="A10" s="35"/>
      <c r="B10" s="32">
        <v>3</v>
      </c>
      <c r="C10" s="33" t="s">
        <v>60</v>
      </c>
      <c r="D10" s="34">
        <v>101</v>
      </c>
      <c r="E10" s="35" t="s">
        <v>61</v>
      </c>
      <c r="F10" s="36" t="s">
        <v>62</v>
      </c>
      <c r="G10" s="35" t="s">
        <v>51</v>
      </c>
      <c r="H10" s="29"/>
      <c r="I10" s="37" t="s">
        <v>63</v>
      </c>
      <c r="J10" s="27">
        <v>1.8</v>
      </c>
      <c r="K10" s="28" t="s">
        <v>64</v>
      </c>
      <c r="L10" s="38" t="s">
        <v>65</v>
      </c>
      <c r="M10" s="39">
        <v>-60200</v>
      </c>
      <c r="N10" s="55">
        <v>77900</v>
      </c>
      <c r="O10" s="55">
        <v>78500</v>
      </c>
      <c r="P10" s="113">
        <v>78700</v>
      </c>
      <c r="Q10" s="40">
        <v>78900</v>
      </c>
      <c r="R10" s="40">
        <v>79200</v>
      </c>
      <c r="S10" s="29"/>
    </row>
    <row r="11" spans="1:19" s="30" customFormat="1" ht="27.75" customHeight="1">
      <c r="A11" s="35"/>
      <c r="B11" s="32">
        <v>4</v>
      </c>
      <c r="C11" s="33" t="s">
        <v>66</v>
      </c>
      <c r="D11" s="34">
        <v>246</v>
      </c>
      <c r="E11" s="35" t="s">
        <v>67</v>
      </c>
      <c r="F11" s="36" t="s">
        <v>68</v>
      </c>
      <c r="G11" s="35" t="s">
        <v>51</v>
      </c>
      <c r="H11" s="29"/>
      <c r="I11" s="37" t="s">
        <v>69</v>
      </c>
      <c r="J11" s="27">
        <v>1.7</v>
      </c>
      <c r="K11" s="28" t="s">
        <v>64</v>
      </c>
      <c r="L11" s="38" t="s">
        <v>70</v>
      </c>
      <c r="M11" s="39">
        <v>-50100</v>
      </c>
      <c r="N11" s="55">
        <v>80000</v>
      </c>
      <c r="O11" s="55">
        <v>80800</v>
      </c>
      <c r="P11" s="113">
        <v>81300</v>
      </c>
      <c r="Q11" s="40">
        <v>81700</v>
      </c>
      <c r="R11" s="40">
        <v>82300</v>
      </c>
      <c r="S11" s="29"/>
    </row>
    <row r="12" spans="1:19" s="30" customFormat="1" ht="27.75" customHeight="1">
      <c r="A12" s="35"/>
      <c r="B12" s="32">
        <v>5</v>
      </c>
      <c r="C12" s="33" t="s">
        <v>71</v>
      </c>
      <c r="D12" s="34">
        <v>196</v>
      </c>
      <c r="E12" s="35" t="s">
        <v>72</v>
      </c>
      <c r="F12" s="36" t="s">
        <v>73</v>
      </c>
      <c r="G12" s="35" t="s">
        <v>51</v>
      </c>
      <c r="H12" s="29"/>
      <c r="I12" s="37" t="s">
        <v>52</v>
      </c>
      <c r="J12" s="27">
        <v>80</v>
      </c>
      <c r="K12" s="28" t="s">
        <v>59</v>
      </c>
      <c r="L12" s="38" t="s">
        <v>65</v>
      </c>
      <c r="M12" s="39">
        <v>-60200</v>
      </c>
      <c r="N12" s="55">
        <v>92600</v>
      </c>
      <c r="O12" s="55">
        <v>93000</v>
      </c>
      <c r="P12" s="113">
        <v>93000</v>
      </c>
      <c r="Q12" s="40">
        <v>93000</v>
      </c>
      <c r="R12" s="40">
        <v>93000</v>
      </c>
      <c r="S12" s="29"/>
    </row>
    <row r="13" spans="1:19" s="30" customFormat="1" ht="27.75" customHeight="1">
      <c r="A13" s="35"/>
      <c r="B13" s="32">
        <v>6</v>
      </c>
      <c r="C13" s="33" t="s">
        <v>74</v>
      </c>
      <c r="D13" s="34">
        <v>101</v>
      </c>
      <c r="E13" s="35" t="s">
        <v>75</v>
      </c>
      <c r="F13" s="36" t="s">
        <v>76</v>
      </c>
      <c r="G13" s="35" t="s">
        <v>51</v>
      </c>
      <c r="H13" s="29"/>
      <c r="I13" s="37" t="s">
        <v>77</v>
      </c>
      <c r="J13" s="27">
        <v>1.2</v>
      </c>
      <c r="K13" s="28" t="s">
        <v>64</v>
      </c>
      <c r="L13" s="38" t="s">
        <v>78</v>
      </c>
      <c r="M13" s="39">
        <v>-60200</v>
      </c>
      <c r="N13" s="55">
        <v>95600</v>
      </c>
      <c r="O13" s="55">
        <v>96100</v>
      </c>
      <c r="P13" s="113">
        <v>96200</v>
      </c>
      <c r="Q13" s="40">
        <v>96400</v>
      </c>
      <c r="R13" s="40">
        <v>96600</v>
      </c>
      <c r="S13" s="29"/>
    </row>
    <row r="14" spans="1:19" s="30" customFormat="1" ht="27.75" customHeight="1">
      <c r="A14" s="35"/>
      <c r="B14" s="32">
        <v>7</v>
      </c>
      <c r="C14" s="33" t="s">
        <v>79</v>
      </c>
      <c r="D14" s="34">
        <v>100</v>
      </c>
      <c r="E14" s="35" t="s">
        <v>56</v>
      </c>
      <c r="F14" s="36" t="s">
        <v>80</v>
      </c>
      <c r="G14" s="35" t="s">
        <v>51</v>
      </c>
      <c r="H14" s="29"/>
      <c r="I14" s="37" t="s">
        <v>69</v>
      </c>
      <c r="J14" s="27">
        <v>2.3</v>
      </c>
      <c r="K14" s="28" t="s">
        <v>64</v>
      </c>
      <c r="L14" s="38" t="s">
        <v>65</v>
      </c>
      <c r="M14" s="39">
        <v>-60200</v>
      </c>
      <c r="N14" s="55">
        <v>64700</v>
      </c>
      <c r="O14" s="55">
        <v>65400</v>
      </c>
      <c r="P14" s="113">
        <v>65600</v>
      </c>
      <c r="Q14" s="40">
        <v>65800</v>
      </c>
      <c r="R14" s="40">
        <v>66000</v>
      </c>
      <c r="S14" s="29"/>
    </row>
    <row r="15" spans="1:19" s="30" customFormat="1" ht="27.75" customHeight="1">
      <c r="A15" s="35"/>
      <c r="B15" s="32">
        <v>8</v>
      </c>
      <c r="C15" s="33" t="s">
        <v>81</v>
      </c>
      <c r="D15" s="34">
        <v>204</v>
      </c>
      <c r="E15" s="35" t="s">
        <v>82</v>
      </c>
      <c r="F15" s="36" t="s">
        <v>73</v>
      </c>
      <c r="G15" s="35" t="s">
        <v>51</v>
      </c>
      <c r="H15" s="29"/>
      <c r="I15" s="37" t="s">
        <v>69</v>
      </c>
      <c r="J15" s="27">
        <v>2.8</v>
      </c>
      <c r="K15" s="28" t="s">
        <v>64</v>
      </c>
      <c r="L15" s="38" t="s">
        <v>70</v>
      </c>
      <c r="M15" s="39">
        <v>-50100</v>
      </c>
      <c r="N15" s="55">
        <v>85200</v>
      </c>
      <c r="O15" s="55">
        <v>85200</v>
      </c>
      <c r="P15" s="113">
        <v>85000</v>
      </c>
      <c r="Q15" s="40">
        <v>84900</v>
      </c>
      <c r="R15" s="40">
        <v>84700</v>
      </c>
      <c r="S15" s="29"/>
    </row>
    <row r="16" spans="1:19" s="30" customFormat="1" ht="27.75" customHeight="1">
      <c r="A16" s="35"/>
      <c r="B16" s="32">
        <v>9</v>
      </c>
      <c r="C16" s="33" t="s">
        <v>83</v>
      </c>
      <c r="D16" s="34">
        <v>197</v>
      </c>
      <c r="E16" s="35" t="s">
        <v>72</v>
      </c>
      <c r="F16" s="36" t="s">
        <v>84</v>
      </c>
      <c r="G16" s="35" t="s">
        <v>51</v>
      </c>
      <c r="H16" s="29"/>
      <c r="I16" s="37" t="s">
        <v>69</v>
      </c>
      <c r="J16" s="27">
        <v>2.9</v>
      </c>
      <c r="K16" s="28" t="s">
        <v>64</v>
      </c>
      <c r="L16" s="38" t="s">
        <v>70</v>
      </c>
      <c r="M16" s="39">
        <v>-50100</v>
      </c>
      <c r="N16" s="55">
        <v>81500</v>
      </c>
      <c r="O16" s="55">
        <v>81800</v>
      </c>
      <c r="P16" s="113">
        <v>81600</v>
      </c>
      <c r="Q16" s="40">
        <v>81400</v>
      </c>
      <c r="R16" s="40">
        <v>81200</v>
      </c>
      <c r="S16" s="29"/>
    </row>
    <row r="17" spans="1:19" s="30" customFormat="1" ht="27.75" customHeight="1">
      <c r="A17" s="35"/>
      <c r="B17" s="32">
        <v>10</v>
      </c>
      <c r="C17" s="33" t="s">
        <v>85</v>
      </c>
      <c r="D17" s="34">
        <v>84</v>
      </c>
      <c r="E17" s="35" t="s">
        <v>72</v>
      </c>
      <c r="F17" s="36" t="s">
        <v>86</v>
      </c>
      <c r="G17" s="35" t="s">
        <v>51</v>
      </c>
      <c r="H17" s="29"/>
      <c r="I17" s="37" t="s">
        <v>63</v>
      </c>
      <c r="J17" s="27">
        <v>1</v>
      </c>
      <c r="K17" s="28" t="s">
        <v>64</v>
      </c>
      <c r="L17" s="38" t="s">
        <v>54</v>
      </c>
      <c r="M17" s="39">
        <v>-60200</v>
      </c>
      <c r="N17" s="55">
        <v>80800</v>
      </c>
      <c r="O17" s="55">
        <v>81100</v>
      </c>
      <c r="P17" s="113">
        <v>81100</v>
      </c>
      <c r="Q17" s="40">
        <v>81200</v>
      </c>
      <c r="R17" s="40">
        <v>81400</v>
      </c>
      <c r="S17" s="29"/>
    </row>
    <row r="18" spans="1:19" s="30" customFormat="1" ht="27.75" customHeight="1">
      <c r="A18" s="35"/>
      <c r="B18" s="32">
        <v>11</v>
      </c>
      <c r="C18" s="33" t="s">
        <v>87</v>
      </c>
      <c r="D18" s="34">
        <v>191</v>
      </c>
      <c r="E18" s="35" t="s">
        <v>72</v>
      </c>
      <c r="F18" s="36" t="s">
        <v>86</v>
      </c>
      <c r="G18" s="35" t="s">
        <v>51</v>
      </c>
      <c r="H18" s="29"/>
      <c r="I18" s="37" t="s">
        <v>63</v>
      </c>
      <c r="J18" s="27">
        <v>2.2</v>
      </c>
      <c r="K18" s="28" t="s">
        <v>64</v>
      </c>
      <c r="L18" s="38" t="s">
        <v>65</v>
      </c>
      <c r="M18" s="39">
        <v>-60200</v>
      </c>
      <c r="N18" s="55">
        <v>65700</v>
      </c>
      <c r="O18" s="55">
        <v>66000</v>
      </c>
      <c r="P18" s="113">
        <v>66200</v>
      </c>
      <c r="Q18" s="40">
        <v>66500</v>
      </c>
      <c r="R18" s="40">
        <v>67100</v>
      </c>
      <c r="S18" s="29"/>
    </row>
    <row r="19" spans="1:19" s="30" customFormat="1" ht="27.75" customHeight="1">
      <c r="A19" s="35"/>
      <c r="B19" s="32">
        <v>12</v>
      </c>
      <c r="C19" s="33" t="s">
        <v>173</v>
      </c>
      <c r="D19" s="34">
        <v>101</v>
      </c>
      <c r="E19" s="35" t="s">
        <v>88</v>
      </c>
      <c r="F19" s="36" t="s">
        <v>89</v>
      </c>
      <c r="G19" s="35" t="s">
        <v>51</v>
      </c>
      <c r="H19" s="29"/>
      <c r="I19" s="37" t="s">
        <v>63</v>
      </c>
      <c r="J19" s="27">
        <v>1.7</v>
      </c>
      <c r="K19" s="28" t="s">
        <v>64</v>
      </c>
      <c r="L19" s="38" t="s">
        <v>78</v>
      </c>
      <c r="M19" s="39">
        <v>-60200</v>
      </c>
      <c r="N19" s="55">
        <v>74000</v>
      </c>
      <c r="O19" s="55">
        <v>74400</v>
      </c>
      <c r="P19" s="113">
        <v>74400</v>
      </c>
      <c r="Q19" s="40">
        <v>74400</v>
      </c>
      <c r="R19" s="40">
        <v>74500</v>
      </c>
      <c r="S19" s="29"/>
    </row>
    <row r="20" spans="1:19" s="30" customFormat="1" ht="27.75" customHeight="1">
      <c r="A20" s="35"/>
      <c r="B20" s="32">
        <v>13</v>
      </c>
      <c r="C20" s="33" t="s">
        <v>90</v>
      </c>
      <c r="D20" s="34">
        <v>119</v>
      </c>
      <c r="E20" s="35" t="s">
        <v>91</v>
      </c>
      <c r="F20" s="36" t="s">
        <v>84</v>
      </c>
      <c r="G20" s="35" t="s">
        <v>92</v>
      </c>
      <c r="H20" s="29"/>
      <c r="I20" s="37" t="s">
        <v>63</v>
      </c>
      <c r="J20" s="27">
        <v>2.4</v>
      </c>
      <c r="K20" s="28" t="s">
        <v>93</v>
      </c>
      <c r="L20" s="38" t="s">
        <v>65</v>
      </c>
      <c r="M20" s="39">
        <v>-60200</v>
      </c>
      <c r="N20" s="55">
        <v>70200</v>
      </c>
      <c r="O20" s="55">
        <v>70500</v>
      </c>
      <c r="P20" s="113">
        <v>70500</v>
      </c>
      <c r="Q20" s="40">
        <v>70600</v>
      </c>
      <c r="R20" s="40">
        <v>70600</v>
      </c>
      <c r="S20" s="29"/>
    </row>
    <row r="21" spans="1:19" s="30" customFormat="1" ht="27.75" customHeight="1">
      <c r="A21" s="35"/>
      <c r="B21" s="32">
        <v>14</v>
      </c>
      <c r="C21" s="33" t="s">
        <v>94</v>
      </c>
      <c r="D21" s="34">
        <v>321</v>
      </c>
      <c r="E21" s="35" t="s">
        <v>95</v>
      </c>
      <c r="F21" s="36" t="s">
        <v>73</v>
      </c>
      <c r="G21" s="35" t="s">
        <v>51</v>
      </c>
      <c r="H21" s="29"/>
      <c r="I21" s="37" t="s">
        <v>52</v>
      </c>
      <c r="J21" s="27">
        <v>1.3</v>
      </c>
      <c r="K21" s="28" t="s">
        <v>96</v>
      </c>
      <c r="L21" s="38" t="s">
        <v>70</v>
      </c>
      <c r="M21" s="44" t="s">
        <v>97</v>
      </c>
      <c r="N21" s="55">
        <v>72600</v>
      </c>
      <c r="O21" s="55">
        <v>73200</v>
      </c>
      <c r="P21" s="113">
        <v>73500</v>
      </c>
      <c r="Q21" s="40">
        <v>73800</v>
      </c>
      <c r="R21" s="40">
        <v>74100</v>
      </c>
      <c r="S21" s="29"/>
    </row>
    <row r="22" spans="1:19" s="30" customFormat="1" ht="27.75" customHeight="1">
      <c r="A22" s="45"/>
      <c r="B22" s="32">
        <v>15</v>
      </c>
      <c r="C22" s="46" t="s">
        <v>98</v>
      </c>
      <c r="D22" s="46">
        <v>155</v>
      </c>
      <c r="E22" s="47" t="s">
        <v>72</v>
      </c>
      <c r="F22" s="48" t="s">
        <v>99</v>
      </c>
      <c r="G22" s="47" t="s">
        <v>51</v>
      </c>
      <c r="H22" s="49"/>
      <c r="I22" s="50" t="s">
        <v>69</v>
      </c>
      <c r="J22" s="51">
        <v>1.4</v>
      </c>
      <c r="K22" s="52" t="s">
        <v>96</v>
      </c>
      <c r="L22" s="53" t="s">
        <v>100</v>
      </c>
      <c r="M22" s="54">
        <v>-60200</v>
      </c>
      <c r="N22" s="55">
        <v>72000</v>
      </c>
      <c r="O22" s="55">
        <v>72200</v>
      </c>
      <c r="P22" s="113">
        <v>72200</v>
      </c>
      <c r="Q22" s="55">
        <v>72200</v>
      </c>
      <c r="R22" s="55">
        <v>72200</v>
      </c>
      <c r="S22" s="29"/>
    </row>
    <row r="23" spans="1:19" s="30" customFormat="1" ht="27.75" customHeight="1">
      <c r="A23" s="35"/>
      <c r="B23" s="32">
        <v>16</v>
      </c>
      <c r="C23" s="46" t="s">
        <v>101</v>
      </c>
      <c r="D23" s="46">
        <v>135</v>
      </c>
      <c r="E23" s="56" t="s">
        <v>75</v>
      </c>
      <c r="F23" s="48" t="s">
        <v>102</v>
      </c>
      <c r="G23" s="47" t="s">
        <v>51</v>
      </c>
      <c r="H23" s="49"/>
      <c r="I23" s="50" t="s">
        <v>69</v>
      </c>
      <c r="J23" s="51">
        <v>1</v>
      </c>
      <c r="K23" s="52" t="s">
        <v>96</v>
      </c>
      <c r="L23" s="53" t="s">
        <v>100</v>
      </c>
      <c r="M23" s="54">
        <v>-60200</v>
      </c>
      <c r="N23" s="55">
        <v>88100</v>
      </c>
      <c r="O23" s="55">
        <v>88600</v>
      </c>
      <c r="P23" s="113">
        <v>88800</v>
      </c>
      <c r="Q23" s="55">
        <v>88900</v>
      </c>
      <c r="R23" s="55">
        <v>89000</v>
      </c>
      <c r="S23" s="29"/>
    </row>
    <row r="24" spans="1:19" s="30" customFormat="1" ht="27.75" customHeight="1">
      <c r="A24" s="38"/>
      <c r="B24" s="32">
        <v>17</v>
      </c>
      <c r="C24" s="33" t="s">
        <v>103</v>
      </c>
      <c r="D24" s="34">
        <v>172</v>
      </c>
      <c r="E24" s="35" t="s">
        <v>88</v>
      </c>
      <c r="F24" s="36" t="s">
        <v>104</v>
      </c>
      <c r="G24" s="35" t="s">
        <v>51</v>
      </c>
      <c r="H24" s="29"/>
      <c r="I24" s="37" t="s">
        <v>69</v>
      </c>
      <c r="J24" s="57">
        <v>3.2</v>
      </c>
      <c r="K24" s="28" t="s">
        <v>96</v>
      </c>
      <c r="L24" s="38" t="s">
        <v>70</v>
      </c>
      <c r="M24" s="39">
        <v>-50100</v>
      </c>
      <c r="N24" s="55">
        <v>65200</v>
      </c>
      <c r="O24" s="55">
        <v>65500</v>
      </c>
      <c r="P24" s="113">
        <v>65500</v>
      </c>
      <c r="Q24" s="40">
        <v>65500</v>
      </c>
      <c r="R24" s="40">
        <v>65500</v>
      </c>
      <c r="S24" s="29"/>
    </row>
    <row r="25" spans="1:19" s="30" customFormat="1" ht="27.75" customHeight="1">
      <c r="A25" s="58"/>
      <c r="B25" s="32">
        <v>18</v>
      </c>
      <c r="C25" s="33" t="s">
        <v>105</v>
      </c>
      <c r="D25" s="34">
        <v>223</v>
      </c>
      <c r="E25" s="35" t="s">
        <v>75</v>
      </c>
      <c r="F25" s="36" t="s">
        <v>106</v>
      </c>
      <c r="G25" s="35" t="s">
        <v>51</v>
      </c>
      <c r="H25" s="29"/>
      <c r="I25" s="37" t="s">
        <v>107</v>
      </c>
      <c r="J25" s="27">
        <v>3</v>
      </c>
      <c r="K25" s="28" t="s">
        <v>96</v>
      </c>
      <c r="L25" s="38" t="s">
        <v>70</v>
      </c>
      <c r="M25" s="39">
        <v>-50100</v>
      </c>
      <c r="N25" s="55">
        <v>61000</v>
      </c>
      <c r="O25" s="55">
        <v>61900</v>
      </c>
      <c r="P25" s="113">
        <v>62600</v>
      </c>
      <c r="Q25" s="40">
        <v>63400</v>
      </c>
      <c r="R25" s="40">
        <v>64200</v>
      </c>
      <c r="S25" s="29"/>
    </row>
    <row r="26" spans="1:19" s="30" customFormat="1" ht="27.75" customHeight="1">
      <c r="A26" s="58"/>
      <c r="B26" s="32">
        <v>19</v>
      </c>
      <c r="C26" s="46" t="s">
        <v>108</v>
      </c>
      <c r="D26" s="46">
        <v>212</v>
      </c>
      <c r="E26" s="47" t="s">
        <v>82</v>
      </c>
      <c r="F26" s="48" t="s">
        <v>57</v>
      </c>
      <c r="G26" s="47" t="s">
        <v>109</v>
      </c>
      <c r="H26" s="49"/>
      <c r="I26" s="50" t="s">
        <v>69</v>
      </c>
      <c r="J26" s="51">
        <v>1.5</v>
      </c>
      <c r="K26" s="52" t="s">
        <v>96</v>
      </c>
      <c r="L26" s="53" t="s">
        <v>100</v>
      </c>
      <c r="M26" s="54">
        <v>-60200</v>
      </c>
      <c r="N26" s="55">
        <v>72100</v>
      </c>
      <c r="O26" s="55">
        <v>72500</v>
      </c>
      <c r="P26" s="113">
        <v>72500</v>
      </c>
      <c r="Q26" s="55">
        <v>72500</v>
      </c>
      <c r="R26" s="55">
        <v>72500</v>
      </c>
      <c r="S26" s="29"/>
    </row>
    <row r="27" spans="1:19" s="30" customFormat="1" ht="27.75" customHeight="1">
      <c r="A27" s="58"/>
      <c r="B27" s="32">
        <v>20</v>
      </c>
      <c r="C27" s="33" t="s">
        <v>110</v>
      </c>
      <c r="D27" s="34">
        <v>89</v>
      </c>
      <c r="E27" s="35" t="s">
        <v>88</v>
      </c>
      <c r="F27" s="36" t="s">
        <v>111</v>
      </c>
      <c r="G27" s="35" t="s">
        <v>51</v>
      </c>
      <c r="H27" s="29"/>
      <c r="I27" s="37" t="s">
        <v>77</v>
      </c>
      <c r="J27" s="27">
        <v>750</v>
      </c>
      <c r="K27" s="28" t="s">
        <v>112</v>
      </c>
      <c r="L27" s="38" t="s">
        <v>78</v>
      </c>
      <c r="M27" s="39">
        <v>-60200</v>
      </c>
      <c r="N27" s="55">
        <v>91800</v>
      </c>
      <c r="O27" s="55">
        <v>92000</v>
      </c>
      <c r="P27" s="113">
        <v>92000</v>
      </c>
      <c r="Q27" s="40">
        <v>92000</v>
      </c>
      <c r="R27" s="40">
        <v>92000</v>
      </c>
      <c r="S27" s="29"/>
    </row>
    <row r="28" spans="1:19" s="30" customFormat="1" ht="9" customHeight="1">
      <c r="A28" s="97"/>
      <c r="B28" s="98"/>
      <c r="C28" s="99"/>
      <c r="D28" s="29"/>
      <c r="E28" s="29"/>
      <c r="F28" s="100"/>
      <c r="G28" s="29"/>
      <c r="H28" s="29"/>
      <c r="I28" s="101"/>
      <c r="J28" s="29"/>
      <c r="K28" s="29"/>
      <c r="L28" s="100"/>
      <c r="M28" s="102"/>
      <c r="N28" s="105"/>
      <c r="O28" s="105"/>
      <c r="P28" s="103"/>
      <c r="Q28" s="104"/>
      <c r="R28" s="103"/>
      <c r="S28" s="29"/>
    </row>
    <row r="29" spans="1:19" s="61" customFormat="1" ht="16.5" customHeight="1">
      <c r="A29" s="155" t="s">
        <v>115</v>
      </c>
      <c r="B29" s="155"/>
      <c r="C29" s="155"/>
      <c r="D29" s="155"/>
      <c r="E29" s="59"/>
      <c r="F29" s="59"/>
      <c r="H29" s="60"/>
      <c r="I29" s="154" t="s">
        <v>114</v>
      </c>
      <c r="J29" s="154"/>
      <c r="K29" s="154"/>
      <c r="L29" s="154"/>
      <c r="M29" s="154"/>
      <c r="N29" s="154"/>
      <c r="O29" s="154"/>
      <c r="P29" s="154"/>
      <c r="Q29" s="154"/>
      <c r="R29" s="154"/>
      <c r="S29" s="60"/>
    </row>
    <row r="30" spans="1:19" s="61" customFormat="1" ht="16.5" customHeight="1">
      <c r="A30" s="155" t="s">
        <v>117</v>
      </c>
      <c r="B30" s="155"/>
      <c r="C30" s="155"/>
      <c r="D30" s="155"/>
      <c r="E30" s="59"/>
      <c r="F30" s="59"/>
      <c r="H30" s="60"/>
      <c r="I30" s="62" t="s">
        <v>116</v>
      </c>
      <c r="J30" s="59"/>
      <c r="K30" s="59"/>
      <c r="L30" s="59"/>
      <c r="M30" s="59"/>
      <c r="N30" s="63"/>
      <c r="O30" s="63"/>
      <c r="P30" s="59"/>
      <c r="Q30" s="59"/>
      <c r="R30" s="59"/>
      <c r="S30" s="60"/>
    </row>
    <row r="31" spans="1:19" s="61" customFormat="1" ht="16.5" customHeight="1">
      <c r="A31" s="23" t="s">
        <v>189</v>
      </c>
      <c r="B31" s="23"/>
      <c r="C31" s="23"/>
      <c r="D31" s="23"/>
      <c r="E31" s="23"/>
      <c r="F31" s="23"/>
      <c r="H31" s="60"/>
      <c r="I31" s="62" t="s">
        <v>118</v>
      </c>
      <c r="J31" s="59"/>
      <c r="K31" s="59"/>
      <c r="L31" s="59"/>
      <c r="M31" s="59"/>
      <c r="N31" s="63"/>
      <c r="O31" s="63"/>
      <c r="P31" s="59"/>
      <c r="Q31" s="59"/>
      <c r="R31" s="59"/>
      <c r="S31" s="60"/>
    </row>
    <row r="32" spans="9:19" ht="16.5" customHeight="1">
      <c r="I32" s="62" t="s">
        <v>119</v>
      </c>
      <c r="J32" s="59"/>
      <c r="K32" s="59"/>
      <c r="L32" s="59"/>
      <c r="M32" s="59"/>
      <c r="N32" s="63"/>
      <c r="O32" s="63"/>
      <c r="P32" s="59"/>
      <c r="Q32" s="59"/>
      <c r="R32" s="59"/>
      <c r="S32" s="60"/>
    </row>
    <row r="33" ht="16.5" customHeight="1">
      <c r="I33" s="23" t="s">
        <v>120</v>
      </c>
    </row>
  </sheetData>
  <sheetProtection/>
  <mergeCells count="11">
    <mergeCell ref="I6:K7"/>
    <mergeCell ref="N6:R6"/>
    <mergeCell ref="L6:M7"/>
    <mergeCell ref="I29:R29"/>
    <mergeCell ref="A29:D29"/>
    <mergeCell ref="E6:F7"/>
    <mergeCell ref="A30:D30"/>
    <mergeCell ref="A6:B7"/>
    <mergeCell ref="C6:C7"/>
    <mergeCell ref="D6:D7"/>
    <mergeCell ref="G6:G7"/>
  </mergeCells>
  <printOptions/>
  <pageMargins left="0.9448818897637796" right="0.3937007874015748" top="0" bottom="0" header="0.5118110236220472" footer="0.5118110236220472"/>
  <pageSetup firstPageNumber="116" useFirstPageNumber="1" fitToHeight="2" fitToWidth="2" horizontalDpi="600" verticalDpi="600" orientation="landscape" pageOrder="overThenDown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="70" zoomScaleSheetLayoutView="70" workbookViewId="0" topLeftCell="A1">
      <selection activeCell="A1" sqref="A1"/>
    </sheetView>
  </sheetViews>
  <sheetFormatPr defaultColWidth="9.00390625" defaultRowHeight="13.5"/>
  <cols>
    <col min="1" max="1" width="6.75390625" style="19" customWidth="1"/>
    <col min="2" max="2" width="4.375" style="19" customWidth="1"/>
    <col min="3" max="3" width="37.125" style="19" customWidth="1"/>
    <col min="4" max="4" width="9.875" style="19" customWidth="1"/>
    <col min="5" max="5" width="5.50390625" style="19" bestFit="1" customWidth="1"/>
    <col min="6" max="6" width="11.875" style="19" customWidth="1"/>
    <col min="7" max="7" width="18.25390625" style="19" customWidth="1"/>
    <col min="8" max="8" width="3.375" style="20" customWidth="1"/>
    <col min="9" max="9" width="11.875" style="19" customWidth="1"/>
    <col min="10" max="10" width="5.875" style="19" customWidth="1"/>
    <col min="11" max="11" width="4.125" style="19" customWidth="1"/>
    <col min="12" max="12" width="9.375" style="19" customWidth="1"/>
    <col min="13" max="13" width="11.625" style="19" customWidth="1"/>
    <col min="14" max="15" width="10.25390625" style="21" customWidth="1"/>
    <col min="16" max="18" width="10.25390625" style="19" customWidth="1"/>
    <col min="19" max="19" width="9.50390625" style="20" customWidth="1"/>
    <col min="20" max="16384" width="9.00390625" style="19" customWidth="1"/>
  </cols>
  <sheetData>
    <row r="1" spans="1:2" ht="19.5">
      <c r="A1" s="22" t="s">
        <v>121</v>
      </c>
      <c r="B1" s="22"/>
    </row>
    <row r="2" spans="1:18" ht="6.75" customHeight="1">
      <c r="A2" s="24"/>
      <c r="B2" s="20"/>
      <c r="C2" s="20"/>
      <c r="D2" s="20"/>
      <c r="E2" s="20"/>
      <c r="F2" s="20"/>
      <c r="G2" s="20"/>
      <c r="I2" s="20"/>
      <c r="J2" s="20"/>
      <c r="K2" s="20"/>
      <c r="L2" s="20"/>
      <c r="M2" s="20"/>
      <c r="N2" s="25"/>
      <c r="O2" s="25"/>
      <c r="P2" s="20"/>
      <c r="Q2" s="20"/>
      <c r="R2" s="20"/>
    </row>
    <row r="3" spans="1:19" s="30" customFormat="1" ht="45" customHeight="1">
      <c r="A3" s="166" t="s">
        <v>122</v>
      </c>
      <c r="B3" s="157"/>
      <c r="C3" s="160" t="s">
        <v>39</v>
      </c>
      <c r="D3" s="152" t="s">
        <v>123</v>
      </c>
      <c r="E3" s="156" t="s">
        <v>124</v>
      </c>
      <c r="F3" s="157"/>
      <c r="G3" s="156" t="s">
        <v>42</v>
      </c>
      <c r="H3" s="26"/>
      <c r="I3" s="157" t="s">
        <v>43</v>
      </c>
      <c r="J3" s="152"/>
      <c r="K3" s="152"/>
      <c r="L3" s="152" t="s">
        <v>44</v>
      </c>
      <c r="M3" s="152"/>
      <c r="N3" s="149" t="s">
        <v>172</v>
      </c>
      <c r="O3" s="150"/>
      <c r="P3" s="150"/>
      <c r="Q3" s="150"/>
      <c r="R3" s="151"/>
      <c r="S3" s="29"/>
    </row>
    <row r="4" spans="1:19" s="30" customFormat="1" ht="27" customHeight="1">
      <c r="A4" s="167"/>
      <c r="B4" s="159"/>
      <c r="C4" s="161"/>
      <c r="D4" s="153"/>
      <c r="E4" s="158"/>
      <c r="F4" s="159"/>
      <c r="G4" s="158"/>
      <c r="H4" s="26"/>
      <c r="I4" s="159"/>
      <c r="J4" s="153"/>
      <c r="K4" s="153"/>
      <c r="L4" s="153"/>
      <c r="M4" s="153"/>
      <c r="N4" s="120" t="s">
        <v>186</v>
      </c>
      <c r="O4" s="120" t="s">
        <v>184</v>
      </c>
      <c r="P4" s="121" t="s">
        <v>180</v>
      </c>
      <c r="Q4" s="122" t="s">
        <v>176</v>
      </c>
      <c r="R4" s="122" t="s">
        <v>46</v>
      </c>
      <c r="S4" s="29"/>
    </row>
    <row r="5" spans="1:19" s="30" customFormat="1" ht="35.25" customHeight="1">
      <c r="A5" s="64" t="s">
        <v>47</v>
      </c>
      <c r="B5" s="65">
        <v>21</v>
      </c>
      <c r="C5" s="66" t="s">
        <v>125</v>
      </c>
      <c r="D5" s="46">
        <v>100</v>
      </c>
      <c r="E5" s="67" t="s">
        <v>126</v>
      </c>
      <c r="F5" s="68" t="s">
        <v>62</v>
      </c>
      <c r="G5" s="47" t="s">
        <v>51</v>
      </c>
      <c r="H5" s="49"/>
      <c r="I5" s="50" t="s">
        <v>63</v>
      </c>
      <c r="J5" s="51">
        <v>1.3</v>
      </c>
      <c r="K5" s="52" t="s">
        <v>127</v>
      </c>
      <c r="L5" s="53" t="s">
        <v>65</v>
      </c>
      <c r="M5" s="54">
        <v>-60200</v>
      </c>
      <c r="N5" s="69">
        <v>83500</v>
      </c>
      <c r="O5" s="69">
        <v>83800</v>
      </c>
      <c r="P5" s="114">
        <v>83800</v>
      </c>
      <c r="Q5" s="69">
        <v>83800</v>
      </c>
      <c r="R5" s="69">
        <v>83800</v>
      </c>
      <c r="S5" s="29"/>
    </row>
    <row r="6" spans="1:19" s="43" customFormat="1" ht="35.25" customHeight="1">
      <c r="A6" s="70"/>
      <c r="B6" s="65">
        <v>22</v>
      </c>
      <c r="C6" s="66" t="s">
        <v>128</v>
      </c>
      <c r="D6" s="46">
        <v>176</v>
      </c>
      <c r="E6" s="67" t="s">
        <v>82</v>
      </c>
      <c r="F6" s="68" t="s">
        <v>129</v>
      </c>
      <c r="G6" s="47" t="s">
        <v>51</v>
      </c>
      <c r="H6" s="49"/>
      <c r="I6" s="50" t="s">
        <v>63</v>
      </c>
      <c r="J6" s="51">
        <v>760</v>
      </c>
      <c r="K6" s="52" t="s">
        <v>130</v>
      </c>
      <c r="L6" s="53" t="s">
        <v>100</v>
      </c>
      <c r="M6" s="54">
        <v>-60200</v>
      </c>
      <c r="N6" s="69">
        <v>91200</v>
      </c>
      <c r="O6" s="69">
        <v>91800</v>
      </c>
      <c r="P6" s="114">
        <v>91800</v>
      </c>
      <c r="Q6" s="69">
        <v>91800</v>
      </c>
      <c r="R6" s="69">
        <v>91800</v>
      </c>
      <c r="S6" s="42"/>
    </row>
    <row r="7" spans="1:19" s="30" customFormat="1" ht="35.25" customHeight="1">
      <c r="A7" s="70"/>
      <c r="B7" s="65">
        <v>23</v>
      </c>
      <c r="C7" s="66" t="s">
        <v>131</v>
      </c>
      <c r="D7" s="46">
        <v>121</v>
      </c>
      <c r="E7" s="67" t="s">
        <v>75</v>
      </c>
      <c r="F7" s="68" t="s">
        <v>132</v>
      </c>
      <c r="G7" s="47" t="s">
        <v>51</v>
      </c>
      <c r="H7" s="49"/>
      <c r="I7" s="50" t="s">
        <v>69</v>
      </c>
      <c r="J7" s="51">
        <v>1.7</v>
      </c>
      <c r="K7" s="52" t="s">
        <v>127</v>
      </c>
      <c r="L7" s="53" t="s">
        <v>65</v>
      </c>
      <c r="M7" s="54">
        <v>-60200</v>
      </c>
      <c r="N7" s="69">
        <v>68500</v>
      </c>
      <c r="O7" s="69">
        <v>69200</v>
      </c>
      <c r="P7" s="114">
        <v>69400</v>
      </c>
      <c r="Q7" s="69">
        <v>69700</v>
      </c>
      <c r="R7" s="69">
        <v>70000</v>
      </c>
      <c r="S7" s="29"/>
    </row>
    <row r="8" spans="1:19" s="30" customFormat="1" ht="35.25" customHeight="1">
      <c r="A8" s="70"/>
      <c r="B8" s="65">
        <v>24</v>
      </c>
      <c r="C8" s="66" t="s">
        <v>133</v>
      </c>
      <c r="D8" s="46">
        <v>285</v>
      </c>
      <c r="E8" s="67" t="s">
        <v>49</v>
      </c>
      <c r="F8" s="68" t="s">
        <v>134</v>
      </c>
      <c r="G8" s="47" t="s">
        <v>51</v>
      </c>
      <c r="H8" s="49"/>
      <c r="I8" s="50" t="s">
        <v>77</v>
      </c>
      <c r="J8" s="51">
        <v>2.5</v>
      </c>
      <c r="K8" s="52" t="s">
        <v>127</v>
      </c>
      <c r="L8" s="53" t="s">
        <v>70</v>
      </c>
      <c r="M8" s="71" t="s">
        <v>135</v>
      </c>
      <c r="N8" s="69">
        <v>77000</v>
      </c>
      <c r="O8" s="69">
        <v>78000</v>
      </c>
      <c r="P8" s="114">
        <v>78300</v>
      </c>
      <c r="Q8" s="69">
        <v>78700</v>
      </c>
      <c r="R8" s="69">
        <v>79100</v>
      </c>
      <c r="S8" s="29"/>
    </row>
    <row r="9" spans="1:19" s="30" customFormat="1" ht="35.25" customHeight="1">
      <c r="A9" s="72"/>
      <c r="B9" s="65">
        <v>25</v>
      </c>
      <c r="C9" s="66" t="s">
        <v>136</v>
      </c>
      <c r="D9" s="46">
        <v>187</v>
      </c>
      <c r="E9" s="67" t="s">
        <v>49</v>
      </c>
      <c r="F9" s="68" t="s">
        <v>137</v>
      </c>
      <c r="G9" s="47" t="s">
        <v>58</v>
      </c>
      <c r="H9" s="49"/>
      <c r="I9" s="50" t="s">
        <v>107</v>
      </c>
      <c r="J9" s="51">
        <v>380</v>
      </c>
      <c r="K9" s="52" t="s">
        <v>130</v>
      </c>
      <c r="L9" s="53" t="s">
        <v>78</v>
      </c>
      <c r="M9" s="54">
        <v>-60200</v>
      </c>
      <c r="N9" s="69">
        <v>73000</v>
      </c>
      <c r="O9" s="69">
        <v>73700</v>
      </c>
      <c r="P9" s="114">
        <v>73700</v>
      </c>
      <c r="Q9" s="69">
        <v>73700</v>
      </c>
      <c r="R9" s="69">
        <v>73700</v>
      </c>
      <c r="S9" s="29"/>
    </row>
    <row r="10" spans="1:19" s="30" customFormat="1" ht="35.25" customHeight="1">
      <c r="A10" s="73"/>
      <c r="B10" s="65">
        <v>26</v>
      </c>
      <c r="C10" s="66" t="s">
        <v>138</v>
      </c>
      <c r="D10" s="66">
        <v>175</v>
      </c>
      <c r="E10" s="67" t="s">
        <v>82</v>
      </c>
      <c r="F10" s="68" t="s">
        <v>139</v>
      </c>
      <c r="G10" s="47" t="s">
        <v>51</v>
      </c>
      <c r="H10" s="49"/>
      <c r="I10" s="50" t="s">
        <v>63</v>
      </c>
      <c r="J10" s="51">
        <v>2.6</v>
      </c>
      <c r="K10" s="52" t="s">
        <v>127</v>
      </c>
      <c r="L10" s="53" t="s">
        <v>140</v>
      </c>
      <c r="M10" s="54">
        <v>-60200</v>
      </c>
      <c r="N10" s="69">
        <v>80100</v>
      </c>
      <c r="O10" s="69">
        <v>80800</v>
      </c>
      <c r="P10" s="114">
        <v>80800</v>
      </c>
      <c r="Q10" s="69">
        <v>80800</v>
      </c>
      <c r="R10" s="69">
        <v>80800</v>
      </c>
      <c r="S10" s="29"/>
    </row>
    <row r="11" spans="1:19" s="30" customFormat="1" ht="35.25" customHeight="1">
      <c r="A11" s="72"/>
      <c r="B11" s="65">
        <v>27</v>
      </c>
      <c r="C11" s="66" t="s">
        <v>141</v>
      </c>
      <c r="D11" s="46">
        <v>157</v>
      </c>
      <c r="E11" s="67" t="s">
        <v>72</v>
      </c>
      <c r="F11" s="68" t="s">
        <v>50</v>
      </c>
      <c r="G11" s="47" t="s">
        <v>51</v>
      </c>
      <c r="H11" s="49"/>
      <c r="I11" s="50" t="s">
        <v>52</v>
      </c>
      <c r="J11" s="51">
        <v>800</v>
      </c>
      <c r="K11" s="52" t="s">
        <v>130</v>
      </c>
      <c r="L11" s="53" t="s">
        <v>65</v>
      </c>
      <c r="M11" s="54">
        <v>-60200</v>
      </c>
      <c r="N11" s="69">
        <v>77100</v>
      </c>
      <c r="O11" s="69">
        <v>77500</v>
      </c>
      <c r="P11" s="114">
        <v>77600</v>
      </c>
      <c r="Q11" s="69">
        <v>77700</v>
      </c>
      <c r="R11" s="69">
        <v>77900</v>
      </c>
      <c r="S11" s="29"/>
    </row>
    <row r="12" spans="1:19" s="30" customFormat="1" ht="35.25" customHeight="1">
      <c r="A12" s="72"/>
      <c r="B12" s="65">
        <v>28</v>
      </c>
      <c r="C12" s="66" t="s">
        <v>142</v>
      </c>
      <c r="D12" s="46">
        <v>141</v>
      </c>
      <c r="E12" s="67" t="s">
        <v>95</v>
      </c>
      <c r="F12" s="68" t="s">
        <v>143</v>
      </c>
      <c r="G12" s="47" t="s">
        <v>51</v>
      </c>
      <c r="H12" s="49"/>
      <c r="I12" s="50" t="s">
        <v>69</v>
      </c>
      <c r="J12" s="51">
        <v>1.4</v>
      </c>
      <c r="K12" s="52" t="s">
        <v>96</v>
      </c>
      <c r="L12" s="53" t="s">
        <v>144</v>
      </c>
      <c r="M12" s="54">
        <v>-60200</v>
      </c>
      <c r="N12" s="69">
        <v>95800</v>
      </c>
      <c r="O12" s="69">
        <v>95800</v>
      </c>
      <c r="P12" s="114">
        <v>95200</v>
      </c>
      <c r="Q12" s="69">
        <v>94500</v>
      </c>
      <c r="R12" s="69">
        <v>93800</v>
      </c>
      <c r="S12" s="29"/>
    </row>
    <row r="13" spans="1:19" s="30" customFormat="1" ht="35.25" customHeight="1">
      <c r="A13" s="70"/>
      <c r="B13" s="65">
        <v>29</v>
      </c>
      <c r="C13" s="66" t="s">
        <v>145</v>
      </c>
      <c r="D13" s="46">
        <v>80</v>
      </c>
      <c r="E13" s="67" t="s">
        <v>146</v>
      </c>
      <c r="F13" s="68" t="s">
        <v>147</v>
      </c>
      <c r="G13" s="47" t="s">
        <v>51</v>
      </c>
      <c r="H13" s="49"/>
      <c r="I13" s="50" t="s">
        <v>63</v>
      </c>
      <c r="J13" s="51">
        <v>900</v>
      </c>
      <c r="K13" s="52" t="s">
        <v>148</v>
      </c>
      <c r="L13" s="53" t="s">
        <v>100</v>
      </c>
      <c r="M13" s="54">
        <v>-60200</v>
      </c>
      <c r="N13" s="69">
        <v>100000</v>
      </c>
      <c r="O13" s="69">
        <v>100000</v>
      </c>
      <c r="P13" s="114">
        <v>99500</v>
      </c>
      <c r="Q13" s="69">
        <v>99000</v>
      </c>
      <c r="R13" s="69">
        <v>98500</v>
      </c>
      <c r="S13" s="29"/>
    </row>
    <row r="14" spans="1:19" s="30" customFormat="1" ht="35.25" customHeight="1">
      <c r="A14" s="70"/>
      <c r="B14" s="65">
        <v>30</v>
      </c>
      <c r="C14" s="66" t="s">
        <v>149</v>
      </c>
      <c r="D14" s="46">
        <v>142</v>
      </c>
      <c r="E14" s="67" t="s">
        <v>126</v>
      </c>
      <c r="F14" s="68" t="s">
        <v>50</v>
      </c>
      <c r="G14" s="47" t="s">
        <v>150</v>
      </c>
      <c r="H14" s="49"/>
      <c r="I14" s="50" t="s">
        <v>69</v>
      </c>
      <c r="J14" s="51">
        <v>6.6</v>
      </c>
      <c r="K14" s="52" t="s">
        <v>127</v>
      </c>
      <c r="L14" s="53" t="s">
        <v>151</v>
      </c>
      <c r="M14" s="54">
        <v>-60200</v>
      </c>
      <c r="N14" s="69">
        <v>21600</v>
      </c>
      <c r="O14" s="69">
        <v>22100</v>
      </c>
      <c r="P14" s="114">
        <v>22500</v>
      </c>
      <c r="Q14" s="69">
        <v>22900</v>
      </c>
      <c r="R14" s="69">
        <v>23300</v>
      </c>
      <c r="S14" s="29"/>
    </row>
    <row r="15" spans="1:19" s="30" customFormat="1" ht="35.25" customHeight="1">
      <c r="A15" s="70" t="s">
        <v>152</v>
      </c>
      <c r="B15" s="74" t="s">
        <v>153</v>
      </c>
      <c r="C15" s="66" t="s">
        <v>154</v>
      </c>
      <c r="D15" s="46">
        <v>159</v>
      </c>
      <c r="E15" s="168" t="s">
        <v>177</v>
      </c>
      <c r="F15" s="169"/>
      <c r="G15" s="47" t="s">
        <v>51</v>
      </c>
      <c r="H15" s="49"/>
      <c r="I15" s="162" t="s">
        <v>155</v>
      </c>
      <c r="J15" s="162"/>
      <c r="K15" s="163"/>
      <c r="L15" s="53" t="s">
        <v>156</v>
      </c>
      <c r="M15" s="75" t="s">
        <v>157</v>
      </c>
      <c r="N15" s="69">
        <v>198000</v>
      </c>
      <c r="O15" s="69">
        <v>198000</v>
      </c>
      <c r="P15" s="114">
        <v>196000</v>
      </c>
      <c r="Q15" s="69">
        <v>194000</v>
      </c>
      <c r="R15" s="69">
        <v>193000</v>
      </c>
      <c r="S15" s="29"/>
    </row>
    <row r="16" spans="1:19" s="30" customFormat="1" ht="35.25" customHeight="1">
      <c r="A16" s="70" t="s">
        <v>152</v>
      </c>
      <c r="B16" s="74" t="s">
        <v>158</v>
      </c>
      <c r="C16" s="66" t="s">
        <v>159</v>
      </c>
      <c r="D16" s="46">
        <v>165</v>
      </c>
      <c r="E16" s="67" t="s">
        <v>88</v>
      </c>
      <c r="F16" s="48" t="s">
        <v>160</v>
      </c>
      <c r="G16" s="47" t="s">
        <v>51</v>
      </c>
      <c r="H16" s="49"/>
      <c r="I16" s="50" t="s">
        <v>107</v>
      </c>
      <c r="J16" s="51">
        <v>60</v>
      </c>
      <c r="K16" s="52" t="s">
        <v>130</v>
      </c>
      <c r="L16" s="53" t="s">
        <v>161</v>
      </c>
      <c r="M16" s="54">
        <v>-80300</v>
      </c>
      <c r="N16" s="69">
        <v>96000</v>
      </c>
      <c r="O16" s="69">
        <v>96300</v>
      </c>
      <c r="P16" s="114">
        <v>96100</v>
      </c>
      <c r="Q16" s="69">
        <v>95900</v>
      </c>
      <c r="R16" s="69">
        <v>95700</v>
      </c>
      <c r="S16" s="29"/>
    </row>
    <row r="17" spans="1:19" s="30" customFormat="1" ht="35.25" customHeight="1">
      <c r="A17" s="70" t="s">
        <v>152</v>
      </c>
      <c r="B17" s="76" t="s">
        <v>162</v>
      </c>
      <c r="C17" s="66" t="s">
        <v>163</v>
      </c>
      <c r="D17" s="46">
        <v>4000</v>
      </c>
      <c r="E17" s="164" t="s">
        <v>164</v>
      </c>
      <c r="F17" s="165"/>
      <c r="G17" s="47" t="s">
        <v>51</v>
      </c>
      <c r="H17" s="49"/>
      <c r="I17" s="50" t="s">
        <v>69</v>
      </c>
      <c r="J17" s="51">
        <v>370</v>
      </c>
      <c r="K17" s="52" t="s">
        <v>130</v>
      </c>
      <c r="L17" s="53" t="s">
        <v>156</v>
      </c>
      <c r="M17" s="78" t="s">
        <v>157</v>
      </c>
      <c r="N17" s="69">
        <v>140000</v>
      </c>
      <c r="O17" s="69">
        <v>140000</v>
      </c>
      <c r="P17" s="114">
        <v>138000</v>
      </c>
      <c r="Q17" s="69">
        <v>136000</v>
      </c>
      <c r="R17" s="69">
        <v>134000</v>
      </c>
      <c r="S17" s="29"/>
    </row>
    <row r="18" spans="1:19" s="30" customFormat="1" ht="35.25" customHeight="1">
      <c r="A18" s="79"/>
      <c r="B18" s="65">
        <v>31</v>
      </c>
      <c r="C18" s="125" t="s">
        <v>165</v>
      </c>
      <c r="D18" s="46">
        <v>105</v>
      </c>
      <c r="E18" s="67" t="s">
        <v>82</v>
      </c>
      <c r="F18" s="68" t="s">
        <v>166</v>
      </c>
      <c r="G18" s="47" t="s">
        <v>51</v>
      </c>
      <c r="H18" s="49"/>
      <c r="I18" s="51" t="s">
        <v>167</v>
      </c>
      <c r="J18" s="51">
        <v>560</v>
      </c>
      <c r="K18" s="51" t="s">
        <v>130</v>
      </c>
      <c r="L18" s="53" t="s">
        <v>65</v>
      </c>
      <c r="M18" s="80">
        <v>60200</v>
      </c>
      <c r="N18" s="123">
        <v>99500</v>
      </c>
      <c r="O18" s="123">
        <v>99500</v>
      </c>
      <c r="P18" s="124">
        <v>99000</v>
      </c>
      <c r="Q18" s="115">
        <v>98400</v>
      </c>
      <c r="R18" s="115">
        <v>97900</v>
      </c>
      <c r="S18" s="29"/>
    </row>
    <row r="19" spans="1:19" s="30" customFormat="1" ht="35.25" customHeight="1">
      <c r="A19" s="81"/>
      <c r="B19" s="82">
        <v>32</v>
      </c>
      <c r="C19" s="46" t="s">
        <v>168</v>
      </c>
      <c r="D19" s="46">
        <v>100</v>
      </c>
      <c r="E19" s="84" t="s">
        <v>91</v>
      </c>
      <c r="F19" s="85" t="s">
        <v>62</v>
      </c>
      <c r="G19" s="47" t="s">
        <v>51</v>
      </c>
      <c r="H19" s="83"/>
      <c r="I19" s="83" t="s">
        <v>52</v>
      </c>
      <c r="J19" s="83">
        <v>1.9</v>
      </c>
      <c r="K19" s="83" t="s">
        <v>93</v>
      </c>
      <c r="L19" s="53" t="s">
        <v>65</v>
      </c>
      <c r="M19" s="80">
        <v>60200</v>
      </c>
      <c r="N19" s="123">
        <v>63100</v>
      </c>
      <c r="O19" s="123">
        <v>63800</v>
      </c>
      <c r="P19" s="124">
        <v>64000</v>
      </c>
      <c r="Q19" s="115">
        <v>64200</v>
      </c>
      <c r="R19" s="115">
        <v>64500</v>
      </c>
      <c r="S19" s="29"/>
    </row>
    <row r="20" spans="1:19" s="30" customFormat="1" ht="35.25" customHeight="1">
      <c r="A20" s="79"/>
      <c r="B20" s="65">
        <v>33</v>
      </c>
      <c r="C20" s="86" t="s">
        <v>169</v>
      </c>
      <c r="D20" s="46">
        <v>100</v>
      </c>
      <c r="E20" s="77" t="s">
        <v>170</v>
      </c>
      <c r="F20" s="68" t="s">
        <v>139</v>
      </c>
      <c r="G20" s="47" t="s">
        <v>51</v>
      </c>
      <c r="H20" s="49"/>
      <c r="I20" s="50" t="s">
        <v>69</v>
      </c>
      <c r="J20" s="51">
        <v>2.4</v>
      </c>
      <c r="K20" s="52" t="s">
        <v>171</v>
      </c>
      <c r="L20" s="53" t="s">
        <v>100</v>
      </c>
      <c r="M20" s="80">
        <v>60200</v>
      </c>
      <c r="N20" s="69">
        <v>67100</v>
      </c>
      <c r="O20" s="69">
        <v>67500</v>
      </c>
      <c r="P20" s="114">
        <v>67600</v>
      </c>
      <c r="Q20" s="69">
        <v>67700</v>
      </c>
      <c r="R20" s="69">
        <v>67800</v>
      </c>
      <c r="S20" s="29"/>
    </row>
    <row r="21" spans="1:19" s="30" customFormat="1" ht="30.75" customHeight="1">
      <c r="A21" s="72"/>
      <c r="B21" s="134"/>
      <c r="C21" s="46"/>
      <c r="D21" s="46"/>
      <c r="E21" s="164"/>
      <c r="F21" s="165"/>
      <c r="G21" s="47"/>
      <c r="H21" s="49"/>
      <c r="I21" s="50"/>
      <c r="J21" s="51"/>
      <c r="K21" s="52"/>
      <c r="L21" s="53"/>
      <c r="M21" s="54"/>
      <c r="N21" s="69"/>
      <c r="O21" s="69"/>
      <c r="P21" s="114"/>
      <c r="Q21" s="69"/>
      <c r="R21" s="69"/>
      <c r="S21" s="29"/>
    </row>
    <row r="22" spans="1:19" s="83" customFormat="1" ht="9.75" customHeight="1">
      <c r="A22" s="49"/>
      <c r="B22" s="90"/>
      <c r="C22" s="49"/>
      <c r="D22" s="49"/>
      <c r="E22" s="91"/>
      <c r="F22" s="92"/>
      <c r="G22" s="49"/>
      <c r="H22" s="49"/>
      <c r="I22" s="93"/>
      <c r="J22" s="49"/>
      <c r="K22" s="49"/>
      <c r="L22" s="94"/>
      <c r="M22" s="95"/>
      <c r="N22" s="89"/>
      <c r="O22" s="89"/>
      <c r="P22" s="89"/>
      <c r="Q22" s="89"/>
      <c r="R22" s="89"/>
      <c r="S22" s="49"/>
    </row>
    <row r="23" spans="1:19" s="30" customFormat="1" ht="27.75" customHeight="1">
      <c r="A23" s="96" t="s">
        <v>113</v>
      </c>
      <c r="B23" s="96"/>
      <c r="C23" s="96"/>
      <c r="D23" s="96"/>
      <c r="E23" s="96"/>
      <c r="F23" s="96"/>
      <c r="G23" s="60"/>
      <c r="H23" s="60"/>
      <c r="I23" s="154" t="s">
        <v>114</v>
      </c>
      <c r="J23" s="154"/>
      <c r="K23" s="154"/>
      <c r="L23" s="154"/>
      <c r="M23" s="154"/>
      <c r="N23" s="154"/>
      <c r="O23" s="154"/>
      <c r="P23" s="154"/>
      <c r="Q23" s="154"/>
      <c r="R23" s="154"/>
      <c r="S23" s="29"/>
    </row>
    <row r="24" spans="1:19" s="61" customFormat="1" ht="16.5" customHeight="1">
      <c r="A24" s="155" t="s">
        <v>115</v>
      </c>
      <c r="B24" s="155"/>
      <c r="C24" s="155"/>
      <c r="D24" s="155"/>
      <c r="E24" s="59"/>
      <c r="F24" s="59"/>
      <c r="G24" s="60"/>
      <c r="H24" s="60"/>
      <c r="I24" s="62" t="s">
        <v>116</v>
      </c>
      <c r="J24" s="87"/>
      <c r="K24" s="87"/>
      <c r="L24" s="59"/>
      <c r="M24" s="59"/>
      <c r="N24" s="63"/>
      <c r="O24" s="63"/>
      <c r="P24" s="59"/>
      <c r="Q24" s="59"/>
      <c r="R24" s="59"/>
      <c r="S24" s="60"/>
    </row>
    <row r="25" spans="1:19" s="61" customFormat="1" ht="16.5" customHeight="1">
      <c r="A25" s="155" t="s">
        <v>117</v>
      </c>
      <c r="B25" s="155"/>
      <c r="C25" s="155"/>
      <c r="D25" s="155"/>
      <c r="E25" s="59"/>
      <c r="F25" s="59"/>
      <c r="H25" s="60"/>
      <c r="I25" s="62" t="s">
        <v>118</v>
      </c>
      <c r="J25" s="59"/>
      <c r="K25" s="59"/>
      <c r="L25" s="59"/>
      <c r="M25" s="59"/>
      <c r="N25" s="63"/>
      <c r="O25" s="63"/>
      <c r="P25" s="59"/>
      <c r="Q25" s="59"/>
      <c r="R25" s="59"/>
      <c r="S25" s="60"/>
    </row>
    <row r="26" spans="1:19" s="61" customFormat="1" ht="16.5" customHeight="1">
      <c r="A26" s="23" t="s">
        <v>189</v>
      </c>
      <c r="B26" s="23"/>
      <c r="C26" s="23"/>
      <c r="D26" s="23"/>
      <c r="E26" s="23"/>
      <c r="F26" s="23"/>
      <c r="H26" s="60"/>
      <c r="I26" s="62" t="s">
        <v>119</v>
      </c>
      <c r="J26" s="59"/>
      <c r="K26" s="59"/>
      <c r="L26" s="59"/>
      <c r="M26" s="59"/>
      <c r="N26" s="63"/>
      <c r="O26" s="63"/>
      <c r="P26" s="59"/>
      <c r="Q26" s="59"/>
      <c r="R26" s="59"/>
      <c r="S26" s="60"/>
    </row>
    <row r="27" spans="1:19" s="61" customFormat="1" ht="16.5" customHeight="1">
      <c r="A27" s="19"/>
      <c r="B27" s="19"/>
      <c r="C27" s="19"/>
      <c r="D27" s="19"/>
      <c r="E27" s="19"/>
      <c r="F27" s="19"/>
      <c r="H27" s="60"/>
      <c r="I27" s="59"/>
      <c r="N27" s="88"/>
      <c r="O27" s="88"/>
      <c r="S27" s="60"/>
    </row>
  </sheetData>
  <sheetProtection/>
  <mergeCells count="15">
    <mergeCell ref="A25:D25"/>
    <mergeCell ref="E21:F21"/>
    <mergeCell ref="I23:R23"/>
    <mergeCell ref="L3:M4"/>
    <mergeCell ref="E15:F15"/>
    <mergeCell ref="I15:K15"/>
    <mergeCell ref="E17:F17"/>
    <mergeCell ref="A3:B4"/>
    <mergeCell ref="G3:G4"/>
    <mergeCell ref="N3:R3"/>
    <mergeCell ref="A24:D24"/>
    <mergeCell ref="C3:C4"/>
    <mergeCell ref="D3:D4"/>
    <mergeCell ref="E3:F4"/>
    <mergeCell ref="I3:K4"/>
  </mergeCells>
  <printOptions/>
  <pageMargins left="0.9448818897637796" right="0.3937007874015748" top="0" bottom="0" header="0.5118110236220472" footer="0.5118110236220472"/>
  <pageSetup firstPageNumber="116" useFirstPageNumber="1" fitToHeight="2" fitToWidth="2" horizontalDpi="600" verticalDpi="600" orientation="landscape" pageOrder="overThenDown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LG34170</dc:creator>
  <cp:keywords/>
  <dc:description/>
  <cp:lastModifiedBy>尾﨑　智之</cp:lastModifiedBy>
  <cp:lastPrinted>2021-09-30T05:19:41Z</cp:lastPrinted>
  <dcterms:created xsi:type="dcterms:W3CDTF">1999-10-12T01:34:20Z</dcterms:created>
  <dcterms:modified xsi:type="dcterms:W3CDTF">2022-02-22T01:28:38Z</dcterms:modified>
  <cp:category/>
  <cp:version/>
  <cp:contentType/>
  <cp:contentStatus/>
</cp:coreProperties>
</file>