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30" windowWidth="11295" windowHeight="9225" activeTab="0"/>
  </bookViews>
  <sheets>
    <sheet name="ごみ・し尿処理状況" sheetId="1" r:id="rId1"/>
  </sheets>
  <definedNames>
    <definedName name="_xlnm.Print_Area" localSheetId="0">'ごみ・し尿処理状況'!$A$1:$I$60</definedName>
  </definedNames>
  <calcPr fullCalcOnLoad="1"/>
</workbook>
</file>

<file path=xl/sharedStrings.xml><?xml version="1.0" encoding="utf-8"?>
<sst xmlns="http://schemas.openxmlformats.org/spreadsheetml/2006/main" count="89" uniqueCount="50">
  <si>
    <t>月別ごみ処理状況</t>
  </si>
  <si>
    <t>年度月</t>
  </si>
  <si>
    <t>和泉市投入量</t>
  </si>
  <si>
    <t>台数</t>
  </si>
  <si>
    <t>重量</t>
  </si>
  <si>
    <t>台</t>
  </si>
  <si>
    <t>平成</t>
  </si>
  <si>
    <t>年</t>
  </si>
  <si>
    <t>資料：生活環境課</t>
  </si>
  <si>
    <t>月別し尿処理状況</t>
  </si>
  <si>
    <t>受入量</t>
  </si>
  <si>
    <t>投入量</t>
  </si>
  <si>
    <t>１日平均</t>
  </si>
  <si>
    <t>泉北環境受入量</t>
  </si>
  <si>
    <t>22年度</t>
  </si>
  <si>
    <t>11月</t>
  </si>
  <si>
    <t>12月</t>
  </si>
  <si>
    <t>1月</t>
  </si>
  <si>
    <t>2月</t>
  </si>
  <si>
    <t>3月</t>
  </si>
  <si>
    <t>23年度</t>
  </si>
  <si>
    <t>24年度</t>
  </si>
  <si>
    <t>25年度</t>
  </si>
  <si>
    <t>26年度</t>
  </si>
  <si>
    <t xml:space="preserve">   ｋ㍑</t>
  </si>
  <si>
    <t>t</t>
  </si>
  <si>
    <t>％</t>
  </si>
  <si>
    <t>27年度</t>
  </si>
  <si>
    <t>28年度</t>
  </si>
  <si>
    <t xml:space="preserve"> 4月</t>
  </si>
  <si>
    <t xml:space="preserve"> 10月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</si>
  <si>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</si>
  <si>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</si>
  <si>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</si>
  <si>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</si>
  <si>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</si>
  <si>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 1月</t>
  </si>
  <si>
    <t xml:space="preserve">  2月</t>
  </si>
  <si>
    <t xml:space="preserve">  3月</t>
  </si>
  <si>
    <t>29年度</t>
  </si>
  <si>
    <t>11月</t>
  </si>
  <si>
    <t>10月</t>
  </si>
  <si>
    <t>30年度</t>
  </si>
  <si>
    <t>令和</t>
  </si>
  <si>
    <t>元年度</t>
  </si>
  <si>
    <t>備考：令和2年8月及び令和2年9月分の車両台数につきましては、落雷による泉北環境の計器故障のため、計測できておりません</t>
  </si>
  <si>
    <t xml:space="preserve"> 2年度</t>
  </si>
  <si>
    <t>和泉市の占める
割合（量）</t>
  </si>
  <si>
    <t xml:space="preserve"> 元年度</t>
  </si>
  <si>
    <t xml:space="preserve">  2年度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</si>
</sst>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;[Red]\-#,##0.0\ "/>
    <numFmt numFmtId="180" formatCode="#,##0;[Red]#,##0"/>
    <numFmt numFmtId="181" formatCode="#,##0_ ;[Red]\-#,##0\ "/>
    <numFmt numFmtId="182" formatCode="#,##0.0_ "/>
    <numFmt numFmtId="183" formatCode="0.0%"/>
    <numFmt numFmtId="184" formatCode="#,##0.00_ "/>
    <numFmt numFmtId="185" formatCode="0_);[Red]\(0\)"/>
    <numFmt numFmtId="186" formatCode="0.0_);[Red]\(0.0\)"/>
    <numFmt numFmtId="187" formatCode="0.00_);[Red]\(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eiryo UI"/>
      <family val="3"/>
    </font>
    <font>
      <sz val="11"/>
      <color indexed="10"/>
      <name val="Meiryo UI"/>
      <family val="3"/>
    </font>
    <font>
      <sz val="14"/>
      <color indexed="8"/>
      <name val="Meiryo UI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eiryo UI"/>
      <family val="3"/>
    </font>
    <font>
      <sz val="11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2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4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 quotePrefix="1">
      <alignment horizontal="right" vertical="center"/>
    </xf>
    <xf numFmtId="0" fontId="6" fillId="0" borderId="1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6" fillId="0" borderId="18" xfId="49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81" fontId="6" fillId="0" borderId="17" xfId="49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82" fontId="6" fillId="0" borderId="12" xfId="0" applyNumberFormat="1" applyFont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19150" cy="323850"/>
    <xdr:sp>
      <xdr:nvSpPr>
        <xdr:cNvPr id="1" name="Text Box 4"/>
        <xdr:cNvSpPr txBox="1">
          <a:spLocks noChangeArrowheads="1"/>
        </xdr:cNvSpPr>
      </xdr:nvSpPr>
      <xdr:spPr>
        <a:xfrm>
          <a:off x="19050" y="0"/>
          <a:ext cx="81915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ごみ・し</a:t>
          </a:r>
          <a:r>
            <a:rPr lang="en-US" cap="none" sz="1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85" zoomScaleNormal="85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5.25390625" style="2" customWidth="1"/>
    <col min="2" max="3" width="4.00390625" style="2" customWidth="1"/>
    <col min="4" max="4" width="6.25390625" style="2" customWidth="1"/>
    <col min="5" max="9" width="16.875" style="2" customWidth="1"/>
    <col min="10" max="16384" width="9.00390625" style="2" customWidth="1"/>
  </cols>
  <sheetData>
    <row r="1" spans="1:3" ht="14.25" customHeight="1">
      <c r="A1" s="1"/>
      <c r="B1" s="1"/>
      <c r="C1" s="1"/>
    </row>
    <row r="2" spans="1:3" ht="14.25" customHeight="1">
      <c r="A2" s="1"/>
      <c r="B2" s="1"/>
      <c r="C2" s="1"/>
    </row>
    <row r="3" spans="1:3" ht="19.5">
      <c r="A3" s="3" t="s">
        <v>0</v>
      </c>
      <c r="B3" s="1"/>
      <c r="C3" s="1"/>
    </row>
    <row r="4" spans="1:9" ht="18" customHeight="1">
      <c r="A4" s="77" t="s">
        <v>1</v>
      </c>
      <c r="B4" s="78"/>
      <c r="C4" s="78"/>
      <c r="D4" s="79"/>
      <c r="E4" s="71" t="s">
        <v>13</v>
      </c>
      <c r="F4" s="71"/>
      <c r="G4" s="71" t="s">
        <v>2</v>
      </c>
      <c r="H4" s="71"/>
      <c r="I4" s="75" t="s">
        <v>47</v>
      </c>
    </row>
    <row r="5" spans="1:9" ht="18" customHeight="1">
      <c r="A5" s="80"/>
      <c r="B5" s="81"/>
      <c r="C5" s="81"/>
      <c r="D5" s="82"/>
      <c r="E5" s="29" t="s">
        <v>3</v>
      </c>
      <c r="F5" s="47" t="s">
        <v>4</v>
      </c>
      <c r="G5" s="46" t="s">
        <v>3</v>
      </c>
      <c r="H5" s="47" t="s">
        <v>4</v>
      </c>
      <c r="I5" s="76"/>
    </row>
    <row r="6" spans="1:9" ht="15.75">
      <c r="A6" s="14"/>
      <c r="B6" s="4"/>
      <c r="C6" s="4"/>
      <c r="D6" s="5"/>
      <c r="E6" s="55" t="s">
        <v>5</v>
      </c>
      <c r="F6" s="50" t="s">
        <v>25</v>
      </c>
      <c r="G6" s="50" t="s">
        <v>5</v>
      </c>
      <c r="H6" s="50" t="s">
        <v>25</v>
      </c>
      <c r="I6" s="59" t="s">
        <v>26</v>
      </c>
    </row>
    <row r="7" spans="1:9" ht="16.5">
      <c r="A7" s="16" t="s">
        <v>6</v>
      </c>
      <c r="B7" s="6" t="s">
        <v>14</v>
      </c>
      <c r="C7" s="7"/>
      <c r="D7" s="8"/>
      <c r="E7" s="56">
        <v>87964</v>
      </c>
      <c r="F7" s="48">
        <v>97647.46</v>
      </c>
      <c r="G7" s="48">
        <v>43656</v>
      </c>
      <c r="H7" s="48">
        <v>54735.44</v>
      </c>
      <c r="I7" s="60">
        <v>56.05</v>
      </c>
    </row>
    <row r="8" spans="1:9" ht="16.5">
      <c r="A8" s="16"/>
      <c r="B8" s="6" t="s">
        <v>20</v>
      </c>
      <c r="C8" s="7"/>
      <c r="D8" s="8"/>
      <c r="E8" s="56">
        <v>85387</v>
      </c>
      <c r="F8" s="48">
        <v>97541</v>
      </c>
      <c r="G8" s="48">
        <v>43100</v>
      </c>
      <c r="H8" s="48">
        <v>55598</v>
      </c>
      <c r="I8" s="60">
        <v>56.9996206723327</v>
      </c>
    </row>
    <row r="9" spans="1:9" ht="16.5">
      <c r="A9" s="16"/>
      <c r="B9" s="6" t="s">
        <v>21</v>
      </c>
      <c r="C9" s="7"/>
      <c r="D9" s="8"/>
      <c r="E9" s="56">
        <v>84560</v>
      </c>
      <c r="F9" s="48">
        <v>96750</v>
      </c>
      <c r="G9" s="48">
        <v>42112</v>
      </c>
      <c r="H9" s="48">
        <v>55063</v>
      </c>
      <c r="I9" s="60">
        <v>56.9</v>
      </c>
    </row>
    <row r="10" spans="1:9" ht="16.5">
      <c r="A10" s="16"/>
      <c r="B10" s="6" t="s">
        <v>22</v>
      </c>
      <c r="C10" s="6"/>
      <c r="D10" s="8"/>
      <c r="E10" s="57">
        <v>86602</v>
      </c>
      <c r="F10" s="48">
        <v>94870</v>
      </c>
      <c r="G10" s="48">
        <v>43299</v>
      </c>
      <c r="H10" s="48">
        <v>54879</v>
      </c>
      <c r="I10" s="60">
        <v>57.8465268261832</v>
      </c>
    </row>
    <row r="11" spans="1:10" ht="16.5">
      <c r="A11" s="16"/>
      <c r="B11" s="10" t="s">
        <v>23</v>
      </c>
      <c r="C11" s="11"/>
      <c r="D11" s="8"/>
      <c r="E11" s="57">
        <v>87296</v>
      </c>
      <c r="F11" s="9">
        <v>95805</v>
      </c>
      <c r="G11" s="9">
        <v>43463</v>
      </c>
      <c r="H11" s="9">
        <v>55492</v>
      </c>
      <c r="I11" s="61">
        <v>57.9</v>
      </c>
      <c r="J11" s="9"/>
    </row>
    <row r="12" spans="1:9" ht="16.5">
      <c r="A12" s="17"/>
      <c r="B12" s="10" t="s">
        <v>27</v>
      </c>
      <c r="C12" s="11"/>
      <c r="D12" s="8"/>
      <c r="E12" s="57">
        <v>89494</v>
      </c>
      <c r="F12" s="9">
        <v>94021</v>
      </c>
      <c r="G12" s="9">
        <v>44884</v>
      </c>
      <c r="H12" s="9">
        <v>54346</v>
      </c>
      <c r="I12" s="61">
        <f>H12/F12*100</f>
        <v>57.80198040863211</v>
      </c>
    </row>
    <row r="13" spans="1:9" ht="16.5">
      <c r="A13" s="22"/>
      <c r="B13" s="37" t="s">
        <v>28</v>
      </c>
      <c r="C13" s="37"/>
      <c r="D13" s="69"/>
      <c r="E13" s="57">
        <v>91138</v>
      </c>
      <c r="F13" s="9">
        <v>87730</v>
      </c>
      <c r="G13" s="9">
        <v>46418</v>
      </c>
      <c r="H13" s="9">
        <v>49587</v>
      </c>
      <c r="I13" s="61">
        <f>H13/F13*100</f>
        <v>56.52228428131768</v>
      </c>
    </row>
    <row r="14" spans="1:9" ht="16.5">
      <c r="A14" s="22"/>
      <c r="B14" s="24" t="s">
        <v>39</v>
      </c>
      <c r="C14" s="24"/>
      <c r="D14" s="23"/>
      <c r="E14" s="57">
        <v>92927</v>
      </c>
      <c r="F14" s="9">
        <v>88449</v>
      </c>
      <c r="G14" s="9">
        <v>48213</v>
      </c>
      <c r="H14" s="9">
        <v>50065</v>
      </c>
      <c r="I14" s="61">
        <v>53.875622800693016</v>
      </c>
    </row>
    <row r="15" spans="1:9" ht="16.5">
      <c r="A15" s="22"/>
      <c r="B15" s="24" t="s">
        <v>42</v>
      </c>
      <c r="C15" s="24"/>
      <c r="D15" s="23"/>
      <c r="E15" s="57">
        <v>101571</v>
      </c>
      <c r="F15" s="9">
        <v>90342</v>
      </c>
      <c r="G15" s="9">
        <v>55532</v>
      </c>
      <c r="H15" s="9">
        <v>51940</v>
      </c>
      <c r="I15" s="61">
        <v>57.49263908259724</v>
      </c>
    </row>
    <row r="16" spans="1:9" ht="16.5">
      <c r="A16" s="25" t="s">
        <v>43</v>
      </c>
      <c r="B16" s="24" t="s">
        <v>48</v>
      </c>
      <c r="C16" s="24"/>
      <c r="D16" s="23"/>
      <c r="E16" s="57">
        <v>106596</v>
      </c>
      <c r="F16" s="9">
        <v>90761.36999999998</v>
      </c>
      <c r="G16" s="9">
        <v>58757</v>
      </c>
      <c r="H16" s="9">
        <v>52461.98</v>
      </c>
      <c r="I16" s="61">
        <v>57.80210237020443</v>
      </c>
    </row>
    <row r="17" spans="1:9" ht="16.5">
      <c r="A17" s="25"/>
      <c r="B17" s="24" t="s">
        <v>49</v>
      </c>
      <c r="C17" s="24"/>
      <c r="D17" s="23"/>
      <c r="E17" s="57">
        <f>SUM(E18:E29)</f>
        <v>108090</v>
      </c>
      <c r="F17" s="9">
        <f>SUM(F18:F29)</f>
        <v>88569</v>
      </c>
      <c r="G17" s="9">
        <f>SUM(G18:G29)</f>
        <v>59409</v>
      </c>
      <c r="H17" s="9">
        <f>SUM(H18:H29)</f>
        <v>51672</v>
      </c>
      <c r="I17" s="61">
        <f>H17/F17*100</f>
        <v>58.34095451004302</v>
      </c>
    </row>
    <row r="18" spans="1:9" ht="16.5">
      <c r="A18" s="25" t="s">
        <v>43</v>
      </c>
      <c r="B18" s="32">
        <v>2</v>
      </c>
      <c r="C18" s="34" t="s">
        <v>7</v>
      </c>
      <c r="D18" s="33" t="s">
        <v>29</v>
      </c>
      <c r="E18" s="57">
        <v>9433</v>
      </c>
      <c r="F18" s="9">
        <v>7477</v>
      </c>
      <c r="G18" s="9">
        <v>5188</v>
      </c>
      <c r="H18" s="9">
        <v>4312</v>
      </c>
      <c r="I18" s="62">
        <v>57.7</v>
      </c>
    </row>
    <row r="19" spans="1:9" ht="16.5">
      <c r="A19" s="25"/>
      <c r="B19" s="34"/>
      <c r="C19" s="35"/>
      <c r="D19" s="33" t="s">
        <v>35</v>
      </c>
      <c r="E19" s="57">
        <v>9993</v>
      </c>
      <c r="F19" s="9">
        <v>7725</v>
      </c>
      <c r="G19" s="9">
        <v>5556</v>
      </c>
      <c r="H19" s="9">
        <v>4519</v>
      </c>
      <c r="I19" s="62">
        <v>58.5</v>
      </c>
    </row>
    <row r="20" spans="1:9" ht="16.5">
      <c r="A20" s="36"/>
      <c r="B20" s="37"/>
      <c r="C20" s="35"/>
      <c r="D20" s="33" t="s">
        <v>34</v>
      </c>
      <c r="E20" s="57">
        <v>9589</v>
      </c>
      <c r="F20" s="9">
        <v>7762</v>
      </c>
      <c r="G20" s="9">
        <v>5366</v>
      </c>
      <c r="H20" s="9">
        <v>4557</v>
      </c>
      <c r="I20" s="62">
        <v>58.7</v>
      </c>
    </row>
    <row r="21" spans="1:9" ht="16.5">
      <c r="A21" s="36"/>
      <c r="B21" s="37"/>
      <c r="C21" s="35"/>
      <c r="D21" s="33" t="s">
        <v>33</v>
      </c>
      <c r="E21" s="57">
        <v>9124</v>
      </c>
      <c r="F21" s="9">
        <v>7623</v>
      </c>
      <c r="G21" s="9">
        <v>5017</v>
      </c>
      <c r="H21" s="9">
        <v>4435</v>
      </c>
      <c r="I21" s="62">
        <v>58.2</v>
      </c>
    </row>
    <row r="22" spans="1:9" ht="16.5">
      <c r="A22" s="36"/>
      <c r="B22" s="37"/>
      <c r="C22" s="35"/>
      <c r="D22" s="33" t="s">
        <v>32</v>
      </c>
      <c r="E22" s="57">
        <v>9516</v>
      </c>
      <c r="F22" s="9">
        <v>7330</v>
      </c>
      <c r="G22" s="9">
        <v>5206</v>
      </c>
      <c r="H22" s="9">
        <v>4280</v>
      </c>
      <c r="I22" s="62">
        <v>58.4</v>
      </c>
    </row>
    <row r="23" spans="1:9" ht="16.5">
      <c r="A23" s="36"/>
      <c r="B23" s="37"/>
      <c r="C23" s="35"/>
      <c r="D23" s="33" t="s">
        <v>31</v>
      </c>
      <c r="E23" s="57">
        <v>8830</v>
      </c>
      <c r="F23" s="9">
        <v>7289</v>
      </c>
      <c r="G23" s="9">
        <v>4854</v>
      </c>
      <c r="H23" s="9">
        <v>4296</v>
      </c>
      <c r="I23" s="62">
        <v>58.9</v>
      </c>
    </row>
    <row r="24" spans="1:9" ht="16.5">
      <c r="A24" s="36"/>
      <c r="B24" s="37"/>
      <c r="C24" s="35"/>
      <c r="D24" s="38" t="s">
        <v>41</v>
      </c>
      <c r="E24" s="57">
        <v>6648</v>
      </c>
      <c r="F24" s="9">
        <v>7071</v>
      </c>
      <c r="G24" s="9">
        <v>3614</v>
      </c>
      <c r="H24" s="9">
        <v>4189</v>
      </c>
      <c r="I24" s="62">
        <v>59.2</v>
      </c>
    </row>
    <row r="25" spans="1:9" ht="16.5">
      <c r="A25" s="36"/>
      <c r="B25" s="37"/>
      <c r="C25" s="35"/>
      <c r="D25" s="38" t="s">
        <v>40</v>
      </c>
      <c r="E25" s="57">
        <v>9939</v>
      </c>
      <c r="F25" s="9">
        <v>7444</v>
      </c>
      <c r="G25" s="9">
        <v>5527</v>
      </c>
      <c r="H25" s="9">
        <v>4387</v>
      </c>
      <c r="I25" s="62">
        <v>58.9</v>
      </c>
    </row>
    <row r="26" spans="1:9" ht="16.5">
      <c r="A26" s="25"/>
      <c r="B26" s="35"/>
      <c r="C26" s="34"/>
      <c r="D26" s="38" t="s">
        <v>16</v>
      </c>
      <c r="E26" s="57">
        <v>10663</v>
      </c>
      <c r="F26" s="9">
        <v>8157</v>
      </c>
      <c r="G26" s="9">
        <v>5841</v>
      </c>
      <c r="H26" s="9">
        <v>4735</v>
      </c>
      <c r="I26" s="62">
        <v>58</v>
      </c>
    </row>
    <row r="27" spans="1:9" ht="16.5">
      <c r="A27" s="25" t="s">
        <v>43</v>
      </c>
      <c r="B27" s="35">
        <v>3</v>
      </c>
      <c r="C27" s="34" t="s">
        <v>7</v>
      </c>
      <c r="D27" s="38" t="s">
        <v>36</v>
      </c>
      <c r="E27" s="57">
        <v>7142</v>
      </c>
      <c r="F27" s="9">
        <v>6675</v>
      </c>
      <c r="G27" s="9">
        <v>3904</v>
      </c>
      <c r="H27" s="9">
        <v>3882</v>
      </c>
      <c r="I27" s="62">
        <v>58.2</v>
      </c>
    </row>
    <row r="28" spans="1:9" ht="16.5">
      <c r="A28" s="36"/>
      <c r="B28" s="37"/>
      <c r="C28" s="35"/>
      <c r="D28" s="38" t="s">
        <v>37</v>
      </c>
      <c r="E28" s="57">
        <v>7737</v>
      </c>
      <c r="F28" s="9">
        <v>6388</v>
      </c>
      <c r="G28" s="9">
        <v>4252</v>
      </c>
      <c r="H28" s="9">
        <v>3691</v>
      </c>
      <c r="I28" s="62">
        <v>57.8</v>
      </c>
    </row>
    <row r="29" spans="1:9" s="12" customFormat="1" ht="16.5">
      <c r="A29" s="39"/>
      <c r="B29" s="40"/>
      <c r="C29" s="41"/>
      <c r="D29" s="42" t="s">
        <v>38</v>
      </c>
      <c r="E29" s="54">
        <v>9476</v>
      </c>
      <c r="F29" s="51">
        <v>7628</v>
      </c>
      <c r="G29" s="51">
        <v>5084</v>
      </c>
      <c r="H29" s="51">
        <v>4389</v>
      </c>
      <c r="I29" s="58">
        <v>57.5</v>
      </c>
    </row>
    <row r="30" spans="1:9" ht="14.25" customHeight="1">
      <c r="A30" s="19" t="s">
        <v>8</v>
      </c>
      <c r="B30" s="19"/>
      <c r="C30" s="19"/>
      <c r="D30" s="19"/>
      <c r="E30" s="20"/>
      <c r="F30" s="20"/>
      <c r="G30" s="20"/>
      <c r="H30" s="20"/>
      <c r="I30" s="21"/>
    </row>
    <row r="31" ht="6.75" customHeight="1"/>
    <row r="32" spans="1:5" ht="20.25" customHeight="1">
      <c r="A32" s="3" t="s">
        <v>9</v>
      </c>
      <c r="B32" s="1"/>
      <c r="C32" s="1"/>
      <c r="E32" s="13"/>
    </row>
    <row r="33" spans="1:9" ht="18.75" customHeight="1">
      <c r="A33" s="77" t="s">
        <v>1</v>
      </c>
      <c r="B33" s="78"/>
      <c r="C33" s="78"/>
      <c r="D33" s="79"/>
      <c r="E33" s="72" t="s">
        <v>13</v>
      </c>
      <c r="F33" s="73"/>
      <c r="G33" s="72" t="s">
        <v>2</v>
      </c>
      <c r="H33" s="73"/>
      <c r="I33" s="74"/>
    </row>
    <row r="34" spans="1:9" ht="18.75" customHeight="1">
      <c r="A34" s="80"/>
      <c r="B34" s="81"/>
      <c r="C34" s="81"/>
      <c r="D34" s="82"/>
      <c r="E34" s="29" t="s">
        <v>3</v>
      </c>
      <c r="F34" s="47" t="s">
        <v>10</v>
      </c>
      <c r="G34" s="46" t="s">
        <v>3</v>
      </c>
      <c r="H34" s="47" t="s">
        <v>11</v>
      </c>
      <c r="I34" s="30" t="s">
        <v>12</v>
      </c>
    </row>
    <row r="35" spans="1:9" ht="16.5" customHeight="1">
      <c r="A35" s="14"/>
      <c r="B35" s="4"/>
      <c r="C35" s="4"/>
      <c r="D35" s="5"/>
      <c r="E35" s="63" t="s">
        <v>5</v>
      </c>
      <c r="F35" s="52" t="s">
        <v>24</v>
      </c>
      <c r="G35" s="52" t="s">
        <v>5</v>
      </c>
      <c r="H35" s="52" t="s">
        <v>24</v>
      </c>
      <c r="I35" s="65" t="s">
        <v>24</v>
      </c>
    </row>
    <row r="36" spans="1:9" ht="14.25" customHeight="1">
      <c r="A36" s="15" t="s">
        <v>6</v>
      </c>
      <c r="B36" s="83" t="s">
        <v>14</v>
      </c>
      <c r="C36" s="83"/>
      <c r="D36" s="8"/>
      <c r="E36" s="56">
        <v>20022</v>
      </c>
      <c r="F36" s="48">
        <v>36039.6</v>
      </c>
      <c r="G36" s="48">
        <v>13411</v>
      </c>
      <c r="H36" s="48">
        <v>24139.8</v>
      </c>
      <c r="I36" s="67">
        <v>66.98</v>
      </c>
    </row>
    <row r="37" spans="1:9" ht="14.25" customHeight="1">
      <c r="A37" s="15"/>
      <c r="B37" s="83" t="s">
        <v>20</v>
      </c>
      <c r="C37" s="83"/>
      <c r="D37" s="8"/>
      <c r="E37" s="56">
        <v>19285</v>
      </c>
      <c r="F37" s="48">
        <v>34713</v>
      </c>
      <c r="G37" s="48">
        <v>12754</v>
      </c>
      <c r="H37" s="48">
        <v>22957.2</v>
      </c>
      <c r="I37" s="67">
        <v>63</v>
      </c>
    </row>
    <row r="38" spans="1:9" ht="14.25" customHeight="1">
      <c r="A38" s="15"/>
      <c r="B38" s="83" t="s">
        <v>21</v>
      </c>
      <c r="C38" s="83"/>
      <c r="D38" s="8"/>
      <c r="E38" s="56">
        <v>18205</v>
      </c>
      <c r="F38" s="48">
        <v>32769</v>
      </c>
      <c r="G38" s="48">
        <v>12184</v>
      </c>
      <c r="H38" s="48">
        <v>21931.2</v>
      </c>
      <c r="I38" s="67">
        <v>67</v>
      </c>
    </row>
    <row r="39" spans="1:9" ht="14.25" customHeight="1">
      <c r="A39" s="15"/>
      <c r="B39" s="83" t="s">
        <v>22</v>
      </c>
      <c r="C39" s="83"/>
      <c r="D39" s="8"/>
      <c r="E39" s="56">
        <v>17188</v>
      </c>
      <c r="F39" s="48">
        <v>30938</v>
      </c>
      <c r="G39" s="48">
        <v>11672</v>
      </c>
      <c r="H39" s="48">
        <v>21010</v>
      </c>
      <c r="I39" s="67">
        <v>58</v>
      </c>
    </row>
    <row r="40" spans="1:9" ht="14.25" customHeight="1">
      <c r="A40" s="15"/>
      <c r="B40" s="83" t="s">
        <v>23</v>
      </c>
      <c r="C40" s="83"/>
      <c r="D40" s="8"/>
      <c r="E40" s="56">
        <v>17006</v>
      </c>
      <c r="F40" s="48">
        <v>30611</v>
      </c>
      <c r="G40" s="48">
        <v>11612</v>
      </c>
      <c r="H40" s="48">
        <v>20902</v>
      </c>
      <c r="I40" s="67">
        <v>57</v>
      </c>
    </row>
    <row r="41" spans="1:9" ht="14.25" customHeight="1">
      <c r="A41" s="18"/>
      <c r="B41" s="83" t="s">
        <v>27</v>
      </c>
      <c r="C41" s="83"/>
      <c r="D41" s="8"/>
      <c r="E41" s="57">
        <v>15996</v>
      </c>
      <c r="F41" s="9">
        <v>28793</v>
      </c>
      <c r="G41" s="9">
        <v>11352</v>
      </c>
      <c r="H41" s="9">
        <v>20434</v>
      </c>
      <c r="I41" s="68">
        <f>H41/365</f>
        <v>55.983561643835614</v>
      </c>
    </row>
    <row r="42" spans="1:9" ht="14.25" customHeight="1">
      <c r="A42" s="25"/>
      <c r="B42" s="84" t="s">
        <v>28</v>
      </c>
      <c r="C42" s="84"/>
      <c r="D42" s="69"/>
      <c r="E42" s="57">
        <v>16017</v>
      </c>
      <c r="F42" s="9">
        <v>24517</v>
      </c>
      <c r="G42" s="9">
        <v>11457</v>
      </c>
      <c r="H42" s="9">
        <v>18678</v>
      </c>
      <c r="I42" s="68">
        <f>H42/365</f>
        <v>51.172602739726024</v>
      </c>
    </row>
    <row r="43" spans="1:9" ht="14.25" customHeight="1">
      <c r="A43" s="25"/>
      <c r="B43" s="84" t="s">
        <v>39</v>
      </c>
      <c r="C43" s="84"/>
      <c r="D43" s="70"/>
      <c r="E43" s="57">
        <v>8866</v>
      </c>
      <c r="F43" s="9">
        <v>25660</v>
      </c>
      <c r="G43" s="9">
        <v>4375</v>
      </c>
      <c r="H43" s="9">
        <v>19929</v>
      </c>
      <c r="I43" s="68">
        <v>54.6</v>
      </c>
    </row>
    <row r="44" spans="1:9" ht="14.25" customHeight="1">
      <c r="A44" s="25"/>
      <c r="B44" s="84" t="s">
        <v>42</v>
      </c>
      <c r="C44" s="84"/>
      <c r="D44" s="70"/>
      <c r="E44" s="57">
        <v>8857</v>
      </c>
      <c r="F44" s="9">
        <v>25564</v>
      </c>
      <c r="G44" s="9">
        <v>4333</v>
      </c>
      <c r="H44" s="9">
        <v>19565</v>
      </c>
      <c r="I44" s="68">
        <v>53.602739726027394</v>
      </c>
    </row>
    <row r="45" spans="1:9" ht="14.25" customHeight="1">
      <c r="A45" s="25" t="s">
        <v>43</v>
      </c>
      <c r="B45" s="85" t="s">
        <v>44</v>
      </c>
      <c r="C45" s="85"/>
      <c r="D45" s="23"/>
      <c r="E45" s="57">
        <v>8421</v>
      </c>
      <c r="F45" s="9">
        <v>26072</v>
      </c>
      <c r="G45" s="9">
        <v>4032</v>
      </c>
      <c r="H45" s="9">
        <v>20309.48</v>
      </c>
      <c r="I45" s="68">
        <v>55.64241095890411</v>
      </c>
    </row>
    <row r="46" spans="1:9" ht="14.25" customHeight="1">
      <c r="A46" s="25"/>
      <c r="B46" s="85" t="s">
        <v>46</v>
      </c>
      <c r="C46" s="85"/>
      <c r="D46" s="23"/>
      <c r="E46" s="57">
        <f>SUM(E47:E58)</f>
        <v>6314</v>
      </c>
      <c r="F46" s="9">
        <f>SUM(F47:F58)</f>
        <v>24963</v>
      </c>
      <c r="G46" s="9">
        <f>SUM(G47:G58)</f>
        <v>3269</v>
      </c>
      <c r="H46" s="9">
        <f>SUM(H47:H58)</f>
        <v>20003</v>
      </c>
      <c r="I46" s="68">
        <f>ROUND(H46/365,0)</f>
        <v>55</v>
      </c>
    </row>
    <row r="47" spans="1:9" ht="14.25" customHeight="1">
      <c r="A47" s="25" t="s">
        <v>43</v>
      </c>
      <c r="B47" s="35">
        <v>2</v>
      </c>
      <c r="C47" s="34" t="s">
        <v>7</v>
      </c>
      <c r="D47" s="43" t="s">
        <v>29</v>
      </c>
      <c r="E47" s="57">
        <v>664</v>
      </c>
      <c r="F47" s="9">
        <v>2322</v>
      </c>
      <c r="G47" s="9">
        <v>350</v>
      </c>
      <c r="H47" s="9">
        <v>1892</v>
      </c>
      <c r="I47" s="68">
        <v>63</v>
      </c>
    </row>
    <row r="48" spans="1:9" ht="14.25" customHeight="1">
      <c r="A48" s="25"/>
      <c r="B48" s="34"/>
      <c r="C48" s="35"/>
      <c r="D48" s="43" t="s">
        <v>35</v>
      </c>
      <c r="E48" s="57">
        <v>625</v>
      </c>
      <c r="F48" s="9">
        <v>2141</v>
      </c>
      <c r="G48" s="9">
        <v>333</v>
      </c>
      <c r="H48" s="9">
        <v>1752</v>
      </c>
      <c r="I48" s="68">
        <v>57</v>
      </c>
    </row>
    <row r="49" spans="1:9" ht="14.25" customHeight="1">
      <c r="A49" s="25"/>
      <c r="B49" s="34"/>
      <c r="C49" s="35"/>
      <c r="D49" s="43" t="s">
        <v>34</v>
      </c>
      <c r="E49" s="57">
        <v>692</v>
      </c>
      <c r="F49" s="9">
        <v>2256</v>
      </c>
      <c r="G49" s="9">
        <v>337</v>
      </c>
      <c r="H49" s="9">
        <v>1775</v>
      </c>
      <c r="I49" s="68">
        <v>59</v>
      </c>
    </row>
    <row r="50" spans="1:9" ht="14.25" customHeight="1">
      <c r="A50" s="25"/>
      <c r="B50" s="34"/>
      <c r="C50" s="35"/>
      <c r="D50" s="43" t="s">
        <v>33</v>
      </c>
      <c r="E50" s="57">
        <v>725</v>
      </c>
      <c r="F50" s="9">
        <v>2351</v>
      </c>
      <c r="G50" s="9">
        <v>352</v>
      </c>
      <c r="H50" s="9">
        <v>1776</v>
      </c>
      <c r="I50" s="68">
        <v>57</v>
      </c>
    </row>
    <row r="51" spans="1:9" ht="14.25" customHeight="1">
      <c r="A51" s="25"/>
      <c r="B51" s="34"/>
      <c r="C51" s="35"/>
      <c r="D51" s="43" t="s">
        <v>32</v>
      </c>
      <c r="E51" s="57">
        <v>0</v>
      </c>
      <c r="F51" s="9">
        <v>2261</v>
      </c>
      <c r="G51" s="9">
        <v>0</v>
      </c>
      <c r="H51" s="9">
        <v>1818</v>
      </c>
      <c r="I51" s="68">
        <v>59</v>
      </c>
    </row>
    <row r="52" spans="1:9" ht="14.25" customHeight="1">
      <c r="A52" s="25"/>
      <c r="B52" s="34"/>
      <c r="C52" s="35"/>
      <c r="D52" s="43" t="s">
        <v>31</v>
      </c>
      <c r="E52" s="57">
        <v>0</v>
      </c>
      <c r="F52" s="9">
        <v>2234</v>
      </c>
      <c r="G52" s="9">
        <v>0</v>
      </c>
      <c r="H52" s="9">
        <v>1662</v>
      </c>
      <c r="I52" s="68">
        <v>55</v>
      </c>
    </row>
    <row r="53" spans="1:9" ht="14.25" customHeight="1">
      <c r="A53" s="25"/>
      <c r="B53" s="34"/>
      <c r="C53" s="35"/>
      <c r="D53" s="43" t="s">
        <v>30</v>
      </c>
      <c r="E53" s="57">
        <v>635</v>
      </c>
      <c r="F53" s="49">
        <v>2137</v>
      </c>
      <c r="G53" s="9">
        <v>349</v>
      </c>
      <c r="H53" s="9">
        <v>1771</v>
      </c>
      <c r="I53" s="68">
        <v>57</v>
      </c>
    </row>
    <row r="54" spans="1:9" ht="14.25" customHeight="1">
      <c r="A54" s="25"/>
      <c r="B54" s="34"/>
      <c r="C54" s="35"/>
      <c r="D54" s="43" t="s">
        <v>15</v>
      </c>
      <c r="E54" s="57">
        <v>608</v>
      </c>
      <c r="F54" s="9">
        <v>2037</v>
      </c>
      <c r="G54" s="9">
        <v>327</v>
      </c>
      <c r="H54" s="9">
        <v>1689</v>
      </c>
      <c r="I54" s="68">
        <v>56</v>
      </c>
    </row>
    <row r="55" spans="1:9" ht="14.25" customHeight="1">
      <c r="A55" s="25"/>
      <c r="B55" s="35"/>
      <c r="C55" s="34"/>
      <c r="D55" s="43" t="s">
        <v>16</v>
      </c>
      <c r="E55" s="57">
        <v>619</v>
      </c>
      <c r="F55" s="9">
        <v>1933</v>
      </c>
      <c r="G55" s="9">
        <v>322</v>
      </c>
      <c r="H55" s="9">
        <v>1579</v>
      </c>
      <c r="I55" s="68">
        <v>51</v>
      </c>
    </row>
    <row r="56" spans="1:9" ht="14.25" customHeight="1">
      <c r="A56" s="25" t="s">
        <v>43</v>
      </c>
      <c r="B56" s="35">
        <v>3</v>
      </c>
      <c r="C56" s="34" t="s">
        <v>7</v>
      </c>
      <c r="D56" s="43" t="s">
        <v>17</v>
      </c>
      <c r="E56" s="57">
        <v>581</v>
      </c>
      <c r="F56" s="9">
        <v>1855</v>
      </c>
      <c r="G56" s="9">
        <v>314</v>
      </c>
      <c r="H56" s="9">
        <v>1538</v>
      </c>
      <c r="I56" s="68">
        <v>50</v>
      </c>
    </row>
    <row r="57" spans="1:9" ht="14.25" customHeight="1">
      <c r="A57" s="36"/>
      <c r="B57" s="24"/>
      <c r="C57" s="35"/>
      <c r="D57" s="43" t="s">
        <v>18</v>
      </c>
      <c r="E57" s="57">
        <v>566</v>
      </c>
      <c r="F57" s="9">
        <v>1692</v>
      </c>
      <c r="G57" s="9">
        <v>288</v>
      </c>
      <c r="H57" s="9">
        <v>1370</v>
      </c>
      <c r="I57" s="68">
        <v>49</v>
      </c>
    </row>
    <row r="58" spans="1:9" s="12" customFormat="1" ht="14.25" customHeight="1">
      <c r="A58" s="39"/>
      <c r="B58" s="44"/>
      <c r="C58" s="41"/>
      <c r="D58" s="45" t="s">
        <v>19</v>
      </c>
      <c r="E58" s="64">
        <v>599</v>
      </c>
      <c r="F58" s="51">
        <v>1744</v>
      </c>
      <c r="G58" s="53">
        <v>297</v>
      </c>
      <c r="H58" s="51">
        <v>1381</v>
      </c>
      <c r="I58" s="66">
        <v>45</v>
      </c>
    </row>
    <row r="59" spans="1:10" s="12" customFormat="1" ht="14.25" customHeight="1">
      <c r="A59" s="28" t="s">
        <v>45</v>
      </c>
      <c r="B59" s="31"/>
      <c r="C59" s="31"/>
      <c r="D59" s="31"/>
      <c r="E59" s="31"/>
      <c r="F59" s="31"/>
      <c r="G59" s="31"/>
      <c r="H59" s="31"/>
      <c r="I59" s="31"/>
      <c r="J59" s="31"/>
    </row>
    <row r="60" spans="1:8" ht="14.25" customHeight="1">
      <c r="A60" s="2" t="s">
        <v>8</v>
      </c>
      <c r="E60" s="20"/>
      <c r="F60" s="26"/>
      <c r="G60" s="27"/>
      <c r="H60" s="13"/>
    </row>
    <row r="61" spans="5:7" ht="15.75">
      <c r="E61" s="19"/>
      <c r="F61" s="28"/>
      <c r="G61" s="19"/>
    </row>
  </sheetData>
  <sheetProtection/>
  <mergeCells count="18">
    <mergeCell ref="B41:C41"/>
    <mergeCell ref="B42:C42"/>
    <mergeCell ref="B43:C43"/>
    <mergeCell ref="B44:C44"/>
    <mergeCell ref="B45:C45"/>
    <mergeCell ref="B46:C46"/>
    <mergeCell ref="B36:C36"/>
    <mergeCell ref="B37:C37"/>
    <mergeCell ref="B38:C38"/>
    <mergeCell ref="B39:C39"/>
    <mergeCell ref="B40:C40"/>
    <mergeCell ref="E4:F4"/>
    <mergeCell ref="G4:H4"/>
    <mergeCell ref="E33:F33"/>
    <mergeCell ref="G33:I33"/>
    <mergeCell ref="I4:I5"/>
    <mergeCell ref="A4:D5"/>
    <mergeCell ref="A33:D34"/>
  </mergeCells>
  <dataValidations count="1">
    <dataValidation allowBlank="1" showInputMessage="1" showErrorMessage="1" imeMode="off" sqref="E47:H58 E18:I29"/>
  </dataValidations>
  <printOptions horizontalCentered="1" verticalCentered="1"/>
  <pageMargins left="0.4724409448818898" right="0.34" top="0.5118110236220472" bottom="0.53" header="0.6299212598425197" footer="0.31496062992125984"/>
  <pageSetup firstPageNumber="90" useFirstPageNumber="1"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OA37291</dc:creator>
  <cp:keywords/>
  <dc:description/>
  <cp:lastModifiedBy>尾崎　香代</cp:lastModifiedBy>
  <cp:lastPrinted>2022-02-25T01:39:22Z</cp:lastPrinted>
  <dcterms:created xsi:type="dcterms:W3CDTF">2007-04-18T12:13:44Z</dcterms:created>
  <dcterms:modified xsi:type="dcterms:W3CDTF">2022-02-25T03:53:21Z</dcterms:modified>
  <cp:category/>
  <cp:version/>
  <cp:contentType/>
  <cp:contentStatus/>
</cp:coreProperties>
</file>