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675" activeTab="0"/>
  </bookViews>
  <sheets>
    <sheet name="火災件数" sheetId="1" r:id="rId1"/>
    <sheet name="救急出動件数" sheetId="2" r:id="rId2"/>
  </sheets>
  <externalReferences>
    <externalReference r:id="rId5"/>
    <externalReference r:id="rId6"/>
    <externalReference r:id="rId7"/>
  </externalReferences>
  <definedNames>
    <definedName name="_xlnm.Print_Area" localSheetId="0">'火災件数'!$A$1:$S$39</definedName>
    <definedName name="_xlnm.Print_Area" localSheetId="1">'救急出動件数'!$A$1:$V$43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<sst xmlns="http://schemas.openxmlformats.org/spreadsheetml/2006/main" count="297" uniqueCount="117">
  <si>
    <t>年次</t>
  </si>
  <si>
    <t>23年</t>
  </si>
  <si>
    <t>24年</t>
  </si>
  <si>
    <t>25年</t>
  </si>
  <si>
    <t>26年</t>
  </si>
  <si>
    <t>27年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</si>
  <si>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</si>
  <si>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</si>
  <si>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</si>
  <si>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</si>
  <si>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</si>
  <si>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</si>
  <si>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</si>
  <si>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</si>
  <si>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</si>
  <si>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</si>
  <si>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</si>
  <si>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28年</t>
  </si>
  <si>
    <t>火災件数・罹災世帯数・損害額等</t>
  </si>
  <si>
    <t>（各年中）</t>
  </si>
  <si>
    <t>区分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</si>
  <si>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</si>
  <si>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</si>
  <si>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</si>
  <si>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</si>
  <si>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</si>
  <si>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</si>
  <si>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</si>
  <si>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</si>
  <si>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</si>
  <si>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</si>
  <si>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火災件数</t>
  </si>
  <si>
    <t>総    数</t>
  </si>
  <si>
    <t>建    物</t>
  </si>
  <si>
    <t>林    野</t>
  </si>
  <si>
    <t>車    両</t>
  </si>
  <si>
    <t>（件）</t>
  </si>
  <si>
    <t>その他</t>
  </si>
  <si>
    <t xml:space="preserve">  棟　　　　 数   （棟）</t>
  </si>
  <si>
    <r>
      <t xml:space="preserve"> 家屋焼失面積</t>
    </r>
    <r>
      <rPr>
        <sz val="11"/>
        <rFont val="Meiryo UI"/>
        <family val="3"/>
      </rPr>
      <t xml:space="preserve"> </t>
    </r>
    <r>
      <rPr>
        <sz val="10"/>
        <rFont val="Meiryo UI"/>
        <family val="3"/>
      </rPr>
      <t xml:space="preserve">(㎡)  </t>
    </r>
  </si>
  <si>
    <t xml:space="preserve"> 山林原野焼失面積（α）</t>
  </si>
  <si>
    <t>罹 災</t>
  </si>
  <si>
    <t>世　　帯</t>
  </si>
  <si>
    <t xml:space="preserve"> 人員（人）</t>
  </si>
  <si>
    <t>総　　数</t>
  </si>
  <si>
    <t>建　　物</t>
  </si>
  <si>
    <t>収容物</t>
  </si>
  <si>
    <t>林　　野</t>
  </si>
  <si>
    <t>-</t>
  </si>
  <si>
    <t>-</t>
  </si>
  <si>
    <t>車　　両</t>
  </si>
  <si>
    <t>爆    発</t>
  </si>
  <si>
    <t>死傷者</t>
  </si>
  <si>
    <t>死    者</t>
  </si>
  <si>
    <t>（人）</t>
  </si>
  <si>
    <t>傷    者</t>
  </si>
  <si>
    <t>原因別火災発生件数</t>
  </si>
  <si>
    <t>（単位：件）</t>
  </si>
  <si>
    <t>たばこ</t>
  </si>
  <si>
    <t>こんろ</t>
  </si>
  <si>
    <t>焼却炉</t>
  </si>
  <si>
    <t>ストーブ</t>
  </si>
  <si>
    <t>排気管</t>
  </si>
  <si>
    <t>電灯、電話等の配線</t>
  </si>
  <si>
    <t>配線器具</t>
  </si>
  <si>
    <t>火あそび</t>
  </si>
  <si>
    <t>マッチ
・ライター</t>
  </si>
  <si>
    <t>火入れ</t>
  </si>
  <si>
    <t>放火</t>
  </si>
  <si>
    <t>放火の
疑い</t>
  </si>
  <si>
    <t>電気機器</t>
  </si>
  <si>
    <t>電気装置</t>
  </si>
  <si>
    <t>溶接機・
溶断機</t>
  </si>
  <si>
    <t>その他</t>
  </si>
  <si>
    <t>不明
・調査中</t>
  </si>
  <si>
    <t>合計</t>
  </si>
  <si>
    <t>平成22年</t>
  </si>
  <si>
    <t>-</t>
  </si>
  <si>
    <t>救急出動件数の推移</t>
  </si>
  <si>
    <t>出動件数</t>
  </si>
  <si>
    <t>救護人数</t>
  </si>
  <si>
    <t>件</t>
  </si>
  <si>
    <t>人</t>
  </si>
  <si>
    <t>火災事故</t>
  </si>
  <si>
    <t>自然災害事故</t>
  </si>
  <si>
    <t>水難事故</t>
  </si>
  <si>
    <t>交通事故</t>
  </si>
  <si>
    <t>労災事故</t>
  </si>
  <si>
    <t>運動競技事故</t>
  </si>
  <si>
    <t>一般負傷</t>
  </si>
  <si>
    <t>加害事故</t>
  </si>
  <si>
    <t>自損行為</t>
  </si>
  <si>
    <t>急         病</t>
  </si>
  <si>
    <t>転院搬送</t>
  </si>
  <si>
    <t>その他の事故</t>
  </si>
  <si>
    <t>資器材等輸送</t>
  </si>
  <si>
    <t>医師搬送</t>
  </si>
  <si>
    <t>合         計</t>
  </si>
  <si>
    <t>月別救急出動件数</t>
  </si>
  <si>
    <t>区　　　　分</t>
  </si>
  <si>
    <t>1月</t>
  </si>
  <si>
    <t>平成29年</t>
  </si>
  <si>
    <t>29年</t>
  </si>
  <si>
    <t>30年</t>
  </si>
  <si>
    <t>平成30年</t>
  </si>
  <si>
    <t xml:space="preserve">（注）損害を伴わない火災は含まない。
 資料：消防署　警防課              </t>
  </si>
  <si>
    <t>資料：消防署　警防課</t>
  </si>
  <si>
    <t>（各年中）</t>
  </si>
  <si>
    <t>令和元年</t>
  </si>
  <si>
    <t>2年</t>
  </si>
  <si>
    <t xml:space="preserve"> （注）平成20年次より、電気機器、電気装置、溶接機・溶断機を個々に記載しています。
  資料：消防署　警防課       </t>
  </si>
  <si>
    <t>令和2年</t>
  </si>
  <si>
    <t>-</t>
  </si>
  <si>
    <t>-</t>
  </si>
  <si>
    <t>-</t>
  </si>
  <si>
    <t>（令和２年）　（単位 ： 件）</t>
  </si>
  <si>
    <t>損害額(千円)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</si>
</sst>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[=0]&quot;-&quot;;General"/>
    <numFmt numFmtId="178" formatCode="#,##0.0;[=0]&quot;-&quot;;General"/>
    <numFmt numFmtId="179" formatCode="#,##0.00;[=0]&quot;-&quot;;General"/>
    <numFmt numFmtId="180" formatCode="\(#,##0\);[=0]&quot;（-）&quot;;General"/>
    <numFmt numFmtId="181" formatCode="\(#,##0\);[=0]&quot;(-)&quot;;General"/>
    <numFmt numFmtId="182" formatCode="0.0"/>
    <numFmt numFmtId="183" formatCode="\(#,##0.0\);[=0]&quot;-&quot;;General"/>
    <numFmt numFmtId="184" formatCode="#,##0.0;&quot;△ &quot;#,##0.0"/>
    <numFmt numFmtId="185" formatCode="\+#,##0.00"/>
    <numFmt numFmtId="186" formatCode="\+#,##0.00;\-#,##0.00"/>
    <numFmt numFmtId="187" formatCode="[&lt;=999]000;000\-00"/>
    <numFmt numFmtId="188" formatCode="0_ "/>
    <numFmt numFmtId="189" formatCode="0.0_ "/>
    <numFmt numFmtId="190" formatCode="0.00_ "/>
    <numFmt numFmtId="191" formatCode="#,##0_);[Red]\(#,##0\)"/>
    <numFmt numFmtId="192" formatCode="0.0_);[Red]\(0.0\)"/>
    <numFmt numFmtId="193" formatCode="\(#,##0\);General"/>
    <numFmt numFmtId="194" formatCode="\(#,##0.0\);General"/>
    <numFmt numFmtId="195" formatCode="0.0;&quot;△ &quot;0.0"/>
    <numFmt numFmtId="196" formatCode="#,##0.0;[Red]\-#,##0.0"/>
    <numFmt numFmtId="197" formatCode="#,##0.0_);[Red]\(#,##0.0\)"/>
    <numFmt numFmtId="198" formatCode="0_);\(0\)"/>
    <numFmt numFmtId="199" formatCode="#,##0_);\(#,##0\)"/>
    <numFmt numFmtId="200" formatCode="#,##0.0"/>
    <numFmt numFmtId="201" formatCode="0.0_);\(0.0\)"/>
    <numFmt numFmtId="202" formatCode="\(#,##0.0\);[=0]&quot;(-)&quot;;General"/>
    <numFmt numFmtId="203" formatCode="0_);[Red]\(0\)"/>
    <numFmt numFmtId="204" formatCode="#,##0.0_ ;[Red]\-#,##0.0\ "/>
    <numFmt numFmtId="205" formatCode="#,##0.0_ "/>
    <numFmt numFmtId="206" formatCode="[=0]&quot;-&quot;;#,##0.0"/>
    <numFmt numFmtId="207" formatCode="#,##0_ "/>
    <numFmt numFmtId="208" formatCode="#,##0.00_ "/>
    <numFmt numFmtId="209" formatCode="0.00_);[Red]\(0.00\)"/>
    <numFmt numFmtId="210" formatCode="#,##0.0_);\(#,##0.0\)"/>
    <numFmt numFmtId="211" formatCode="#,##0_ ;[Red]\-#,##0\ "/>
    <numFmt numFmtId="212" formatCode="0.00;&quot;△ &quot;0.00"/>
    <numFmt numFmtId="213" formatCode="0;&quot;△ &quot;0"/>
    <numFmt numFmtId="214" formatCode="0.0;[Red]0.0"/>
    <numFmt numFmtId="215" formatCode="0;[Red]0"/>
    <numFmt numFmtId="216" formatCode="[=0]&quot;-&quot;;#,##0"/>
    <numFmt numFmtId="217" formatCode="\-0.0"/>
    <numFmt numFmtId="218" formatCode="#,##0;&quot;△ &quot;#,##0"/>
    <numFmt numFmtId="219" formatCode="&quot;¥&quot;#,##0_);\(&quot;¥&quot;#,##0\)"/>
    <numFmt numFmtId="220" formatCode="\(#,##0\)"/>
    <numFmt numFmtId="221" formatCode="00.0"/>
    <numFmt numFmtId="222" formatCode="0.E+00"/>
    <numFmt numFmtId="223" formatCode="\(0\)"/>
    <numFmt numFmtId="224" formatCode="\(##0.0\)"/>
    <numFmt numFmtId="225" formatCode="0.0\ "/>
    <numFmt numFmtId="226" formatCode="#.0"/>
    <numFmt numFmtId="227" formatCode="000.0"/>
    <numFmt numFmtId="228" formatCode="#,##0&quot;℃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b/>
      <sz val="14"/>
      <color indexed="8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07" fontId="8" fillId="0" borderId="0" xfId="0" applyNumberFormat="1" applyFont="1" applyAlignment="1">
      <alignment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207" fontId="8" fillId="0" borderId="0" xfId="0" applyNumberFormat="1" applyFont="1" applyFill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 quotePrefix="1">
      <alignment/>
    </xf>
    <xf numFmtId="0" fontId="7" fillId="0" borderId="13" xfId="0" applyFont="1" applyFill="1" applyBorder="1" applyAlignment="1">
      <alignment horizontal="distributed" vertical="center"/>
    </xf>
    <xf numFmtId="191" fontId="7" fillId="0" borderId="0" xfId="49" applyNumberFormat="1" applyFont="1" applyFill="1" applyBorder="1" applyAlignment="1">
      <alignment horizontal="right" shrinkToFit="1"/>
    </xf>
    <xf numFmtId="191" fontId="7" fillId="0" borderId="0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191" fontId="7" fillId="0" borderId="0" xfId="49" applyNumberFormat="1" applyFont="1" applyFill="1" applyBorder="1" applyAlignment="1">
      <alignment horizontal="right" vertical="center" shrinkToFit="1"/>
    </xf>
    <xf numFmtId="191" fontId="7" fillId="0" borderId="0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91" fontId="7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207" fontId="8" fillId="0" borderId="12" xfId="0" applyNumberFormat="1" applyFont="1" applyBorder="1" applyAlignment="1">
      <alignment shrinkToFit="1"/>
    </xf>
    <xf numFmtId="207" fontId="8" fillId="0" borderId="0" xfId="0" applyNumberFormat="1" applyFont="1" applyBorder="1" applyAlignment="1">
      <alignment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07" fontId="8" fillId="0" borderId="10" xfId="0" applyNumberFormat="1" applyFont="1" applyBorder="1" applyAlignment="1">
      <alignment horizontal="center" vertical="center" wrapText="1" shrinkToFit="1"/>
    </xf>
    <xf numFmtId="207" fontId="8" fillId="0" borderId="10" xfId="0" applyNumberFormat="1" applyFont="1" applyBorder="1" applyAlignment="1">
      <alignment horizontal="center" vertical="center" shrinkToFit="1"/>
    </xf>
    <xf numFmtId="207" fontId="8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191" fontId="7" fillId="0" borderId="0" xfId="49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 shrinkToFit="1"/>
    </xf>
    <xf numFmtId="191" fontId="7" fillId="0" borderId="0" xfId="49" applyNumberFormat="1" applyFont="1" applyFill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 shrinkToFit="1"/>
    </xf>
    <xf numFmtId="207" fontId="7" fillId="0" borderId="16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vertical="distributed"/>
    </xf>
    <xf numFmtId="191" fontId="8" fillId="0" borderId="0" xfId="49" applyNumberFormat="1" applyFont="1" applyFill="1" applyBorder="1" applyAlignment="1">
      <alignment/>
    </xf>
    <xf numFmtId="191" fontId="8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Border="1" applyAlignment="1">
      <alignment horizontal="distributed" vertical="center"/>
    </xf>
    <xf numFmtId="191" fontId="8" fillId="0" borderId="0" xfId="49" applyNumberFormat="1" applyFont="1" applyBorder="1" applyAlignment="1">
      <alignment/>
    </xf>
    <xf numFmtId="191" fontId="8" fillId="0" borderId="0" xfId="49" applyNumberFormat="1" applyFont="1" applyBorder="1" applyAlignment="1">
      <alignment/>
    </xf>
    <xf numFmtId="191" fontId="8" fillId="0" borderId="0" xfId="49" applyNumberFormat="1" applyFont="1" applyBorder="1" applyAlignment="1">
      <alignment horizontal="right"/>
    </xf>
    <xf numFmtId="0" fontId="8" fillId="0" borderId="0" xfId="0" applyFont="1" applyBorder="1" applyAlignment="1">
      <alignment vertical="distributed" textRotation="255" shrinkToFit="1"/>
    </xf>
    <xf numFmtId="0" fontId="8" fillId="0" borderId="0" xfId="0" applyFont="1" applyBorder="1" applyAlignment="1">
      <alignment vertical="top" textRotation="255" shrinkToFit="1"/>
    </xf>
    <xf numFmtId="0" fontId="8" fillId="0" borderId="0" xfId="0" applyFont="1" applyBorder="1" applyAlignment="1">
      <alignment horizontal="distributed" vertical="center"/>
    </xf>
    <xf numFmtId="191" fontId="8" fillId="0" borderId="0" xfId="0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 shrinkToFit="1"/>
    </xf>
    <xf numFmtId="0" fontId="8" fillId="0" borderId="0" xfId="0" applyFont="1" applyBorder="1" applyAlignment="1">
      <alignment horizontal="distributed" vertical="top"/>
    </xf>
    <xf numFmtId="191" fontId="8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horizontal="distributed" shrinkToFit="1"/>
    </xf>
    <xf numFmtId="207" fontId="6" fillId="0" borderId="0" xfId="0" applyNumberFormat="1" applyFont="1" applyBorder="1" applyAlignment="1">
      <alignment horizontal="right" shrinkToFit="1"/>
    </xf>
    <xf numFmtId="216" fontId="8" fillId="0" borderId="0" xfId="0" applyNumberFormat="1" applyFont="1" applyBorder="1" applyAlignment="1">
      <alignment horizontal="right" shrinkToFit="1"/>
    </xf>
    <xf numFmtId="216" fontId="8" fillId="0" borderId="12" xfId="0" applyNumberFormat="1" applyFont="1" applyBorder="1" applyAlignment="1">
      <alignment horizontal="right" shrinkToFit="1"/>
    </xf>
    <xf numFmtId="207" fontId="7" fillId="0" borderId="10" xfId="0" applyNumberFormat="1" applyFont="1" applyBorder="1" applyAlignment="1">
      <alignment horizontal="center" vertical="center" shrinkToFit="1"/>
    </xf>
    <xf numFmtId="207" fontId="7" fillId="0" borderId="10" xfId="0" applyNumberFormat="1" applyFont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shrinkToFit="1"/>
    </xf>
    <xf numFmtId="0" fontId="8" fillId="0" borderId="0" xfId="0" applyFont="1" applyAlignment="1">
      <alignment horizontal="left" shrinkToFit="1"/>
    </xf>
    <xf numFmtId="207" fontId="7" fillId="0" borderId="0" xfId="0" applyNumberFormat="1" applyFont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91" fontId="7" fillId="0" borderId="18" xfId="49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horizontal="center" vertical="center" shrinkToFit="1"/>
    </xf>
    <xf numFmtId="191" fontId="7" fillId="0" borderId="20" xfId="49" applyNumberFormat="1" applyFont="1" applyFill="1" applyBorder="1" applyAlignment="1">
      <alignment horizontal="right" shrinkToFit="1"/>
    </xf>
    <xf numFmtId="191" fontId="7" fillId="0" borderId="16" xfId="49" applyNumberFormat="1" applyFont="1" applyFill="1" applyBorder="1" applyAlignment="1">
      <alignment horizontal="right" shrinkToFit="1"/>
    </xf>
    <xf numFmtId="191" fontId="7" fillId="0" borderId="16" xfId="49" applyNumberFormat="1" applyFont="1" applyFill="1" applyBorder="1" applyAlignment="1">
      <alignment horizontal="right" vertical="center" shrinkToFit="1"/>
    </xf>
    <xf numFmtId="191" fontId="7" fillId="0" borderId="21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91" fontId="7" fillId="0" borderId="12" xfId="49" applyNumberFormat="1" applyFont="1" applyFill="1" applyBorder="1" applyAlignment="1">
      <alignment horizontal="right" vertical="center"/>
    </xf>
    <xf numFmtId="207" fontId="7" fillId="0" borderId="12" xfId="0" applyNumberFormat="1" applyFont="1" applyFill="1" applyBorder="1" applyAlignment="1">
      <alignment horizontal="right" vertical="center" shrinkToFit="1"/>
    </xf>
    <xf numFmtId="207" fontId="7" fillId="0" borderId="21" xfId="0" applyNumberFormat="1" applyFont="1" applyFill="1" applyBorder="1" applyAlignment="1">
      <alignment horizontal="right" vertical="center" shrinkToFit="1"/>
    </xf>
    <xf numFmtId="207" fontId="8" fillId="0" borderId="12" xfId="0" applyNumberFormat="1" applyFont="1" applyFill="1" applyBorder="1" applyAlignment="1">
      <alignment shrinkToFit="1"/>
    </xf>
    <xf numFmtId="207" fontId="6" fillId="0" borderId="0" xfId="0" applyNumberFormat="1" applyFont="1" applyFill="1" applyBorder="1" applyAlignment="1">
      <alignment horizontal="right" shrinkToFit="1"/>
    </xf>
    <xf numFmtId="207" fontId="6" fillId="0" borderId="16" xfId="0" applyNumberFormat="1" applyFont="1" applyFill="1" applyBorder="1" applyAlignment="1">
      <alignment horizontal="right" shrinkToFit="1"/>
    </xf>
    <xf numFmtId="216" fontId="8" fillId="0" borderId="0" xfId="0" applyNumberFormat="1" applyFont="1" applyFill="1" applyBorder="1" applyAlignment="1">
      <alignment horizontal="right" shrinkToFit="1"/>
    </xf>
    <xf numFmtId="216" fontId="8" fillId="0" borderId="16" xfId="0" applyNumberFormat="1" applyFont="1" applyFill="1" applyBorder="1" applyAlignment="1">
      <alignment horizontal="right" shrinkToFit="1"/>
    </xf>
    <xf numFmtId="216" fontId="8" fillId="0" borderId="12" xfId="0" applyNumberFormat="1" applyFont="1" applyFill="1" applyBorder="1" applyAlignment="1">
      <alignment horizontal="right" shrinkToFit="1"/>
    </xf>
    <xf numFmtId="216" fontId="8" fillId="0" borderId="21" xfId="0" applyNumberFormat="1" applyFont="1" applyFill="1" applyBorder="1" applyAlignment="1">
      <alignment horizontal="right" shrinkToFit="1"/>
    </xf>
    <xf numFmtId="216" fontId="7" fillId="0" borderId="0" xfId="0" applyNumberFormat="1" applyFont="1" applyFill="1" applyBorder="1" applyAlignment="1">
      <alignment horizontal="right" shrinkToFit="1"/>
    </xf>
    <xf numFmtId="216" fontId="7" fillId="0" borderId="0" xfId="0" applyNumberFormat="1" applyFont="1" applyFill="1" applyBorder="1" applyAlignment="1">
      <alignment shrinkToFit="1"/>
    </xf>
    <xf numFmtId="216" fontId="7" fillId="0" borderId="20" xfId="0" applyNumberFormat="1" applyFont="1" applyFill="1" applyBorder="1" applyAlignment="1">
      <alignment shrinkToFit="1"/>
    </xf>
    <xf numFmtId="216" fontId="7" fillId="0" borderId="16" xfId="0" applyNumberFormat="1" applyFont="1" applyFill="1" applyBorder="1" applyAlignment="1">
      <alignment shrinkToFit="1"/>
    </xf>
    <xf numFmtId="216" fontId="7" fillId="0" borderId="12" xfId="0" applyNumberFormat="1" applyFont="1" applyFill="1" applyBorder="1" applyAlignment="1">
      <alignment shrinkToFit="1"/>
    </xf>
    <xf numFmtId="216" fontId="7" fillId="0" borderId="21" xfId="0" applyNumberFormat="1" applyFont="1" applyFill="1" applyBorder="1" applyAlignment="1">
      <alignment shrinkToFit="1"/>
    </xf>
    <xf numFmtId="0" fontId="7" fillId="0" borderId="1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textRotation="255" shrinkToFit="1"/>
    </xf>
    <xf numFmtId="0" fontId="7" fillId="0" borderId="11" xfId="0" applyFont="1" applyFill="1" applyBorder="1" applyAlignment="1">
      <alignment textRotation="255" shrinkToFit="1"/>
    </xf>
    <xf numFmtId="0" fontId="7" fillId="0" borderId="14" xfId="0" applyFont="1" applyFill="1" applyBorder="1" applyAlignment="1">
      <alignment textRotation="255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207" fontId="8" fillId="0" borderId="12" xfId="0" applyNumberFormat="1" applyFont="1" applyBorder="1" applyAlignment="1">
      <alignment horizontal="right" shrinkToFi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07" fontId="8" fillId="0" borderId="13" xfId="0" applyNumberFormat="1" applyFont="1" applyFill="1" applyBorder="1" applyAlignment="1">
      <alignment horizontal="center" vertical="top" textRotation="255" shrinkToFit="1"/>
    </xf>
    <xf numFmtId="207" fontId="8" fillId="0" borderId="11" xfId="0" applyNumberFormat="1" applyFont="1" applyFill="1" applyBorder="1" applyAlignment="1">
      <alignment horizontal="center" vertical="top" textRotation="255" shrinkToFit="1"/>
    </xf>
    <xf numFmtId="207" fontId="8" fillId="0" borderId="14" xfId="0" applyNumberFormat="1" applyFont="1" applyFill="1" applyBorder="1" applyAlignment="1">
      <alignment horizontal="center" vertical="top" textRotation="255" shrinkToFit="1"/>
    </xf>
    <xf numFmtId="207" fontId="8" fillId="0" borderId="17" xfId="0" applyNumberFormat="1" applyFont="1" applyFill="1" applyBorder="1" applyAlignment="1">
      <alignment horizontal="center" shrinkToFit="1"/>
    </xf>
    <xf numFmtId="207" fontId="8" fillId="0" borderId="19" xfId="0" applyNumberFormat="1" applyFont="1" applyFill="1" applyBorder="1" applyAlignment="1">
      <alignment horizontal="center" shrinkToFit="1"/>
    </xf>
    <xf numFmtId="207" fontId="8" fillId="0" borderId="13" xfId="0" applyNumberFormat="1" applyFont="1" applyBorder="1" applyAlignment="1">
      <alignment vertical="top" textRotation="255" shrinkToFit="1"/>
    </xf>
    <xf numFmtId="207" fontId="8" fillId="0" borderId="11" xfId="0" applyNumberFormat="1" applyFont="1" applyBorder="1" applyAlignment="1">
      <alignment vertical="top" textRotation="255" shrinkToFit="1"/>
    </xf>
    <xf numFmtId="207" fontId="8" fillId="0" borderId="14" xfId="0" applyNumberFormat="1" applyFont="1" applyBorder="1" applyAlignment="1">
      <alignment vertical="top" textRotation="255" shrinkToFit="1"/>
    </xf>
    <xf numFmtId="207" fontId="8" fillId="0" borderId="10" xfId="0" applyNumberFormat="1" applyFont="1" applyFill="1" applyBorder="1" applyAlignment="1">
      <alignment vertical="top" textRotation="255" shrinkToFit="1"/>
    </xf>
    <xf numFmtId="207" fontId="8" fillId="0" borderId="10" xfId="0" applyNumberFormat="1" applyFont="1" applyFill="1" applyBorder="1" applyAlignment="1">
      <alignment shrinkToFit="1"/>
    </xf>
    <xf numFmtId="207" fontId="8" fillId="0" borderId="17" xfId="0" applyNumberFormat="1" applyFont="1" applyFill="1" applyBorder="1" applyAlignment="1">
      <alignment vertical="top" textRotation="255" shrinkToFit="1"/>
    </xf>
    <xf numFmtId="207" fontId="8" fillId="0" borderId="17" xfId="0" applyNumberFormat="1" applyFont="1" applyBorder="1" applyAlignment="1">
      <alignment horizontal="center" shrinkToFit="1"/>
    </xf>
    <xf numFmtId="207" fontId="8" fillId="0" borderId="19" xfId="0" applyNumberFormat="1" applyFont="1" applyBorder="1" applyAlignment="1">
      <alignment horizontal="center" shrinkToFit="1"/>
    </xf>
    <xf numFmtId="207" fontId="8" fillId="0" borderId="13" xfId="0" applyNumberFormat="1" applyFont="1" applyFill="1" applyBorder="1" applyAlignment="1">
      <alignment vertical="top" textRotation="255" shrinkToFit="1"/>
    </xf>
    <xf numFmtId="207" fontId="8" fillId="0" borderId="11" xfId="0" applyNumberFormat="1" applyFont="1" applyFill="1" applyBorder="1" applyAlignment="1">
      <alignment vertical="top" textRotation="255" shrinkToFit="1"/>
    </xf>
    <xf numFmtId="207" fontId="8" fillId="0" borderId="14" xfId="0" applyNumberFormat="1" applyFont="1" applyFill="1" applyBorder="1" applyAlignment="1">
      <alignment vertical="top" textRotation="255" shrinkToFit="1"/>
    </xf>
    <xf numFmtId="0" fontId="8" fillId="0" borderId="15" xfId="0" applyFont="1" applyBorder="1" applyAlignment="1">
      <alignment horizontal="distributed" shrinkToFit="1"/>
    </xf>
    <xf numFmtId="0" fontId="8" fillId="0" borderId="16" xfId="0" applyFont="1" applyBorder="1" applyAlignment="1">
      <alignment horizontal="distributed" shrinkToFit="1"/>
    </xf>
    <xf numFmtId="0" fontId="7" fillId="0" borderId="0" xfId="0" applyFont="1" applyBorder="1" applyAlignment="1">
      <alignment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horizontal="distributed" shrinkToFit="1"/>
    </xf>
    <xf numFmtId="0" fontId="8" fillId="0" borderId="16" xfId="0" applyFont="1" applyFill="1" applyBorder="1" applyAlignment="1">
      <alignment shrinkToFit="1"/>
    </xf>
    <xf numFmtId="0" fontId="8" fillId="0" borderId="15" xfId="0" applyFont="1" applyBorder="1" applyAlignment="1">
      <alignment horizontal="left" vertical="distributed" textRotation="255" shrinkToFit="1"/>
    </xf>
    <xf numFmtId="0" fontId="8" fillId="0" borderId="15" xfId="0" applyFont="1" applyBorder="1" applyAlignment="1">
      <alignment horizontal="left" shrinkToFit="1"/>
    </xf>
    <xf numFmtId="0" fontId="8" fillId="0" borderId="23" xfId="0" applyFont="1" applyBorder="1" applyAlignment="1">
      <alignment horizontal="distributed" shrinkToFit="1"/>
    </xf>
    <xf numFmtId="0" fontId="8" fillId="0" borderId="21" xfId="0" applyFont="1" applyBorder="1" applyAlignment="1">
      <alignment horizontal="distributed" shrinkToFit="1"/>
    </xf>
    <xf numFmtId="0" fontId="8" fillId="0" borderId="0" xfId="0" applyFont="1" applyBorder="1" applyAlignment="1">
      <alignment shrinkToFit="1"/>
    </xf>
    <xf numFmtId="207" fontId="8" fillId="0" borderId="0" xfId="0" applyNumberFormat="1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7" fillId="0" borderId="10" xfId="0" applyFont="1" applyBorder="1" applyAlignment="1">
      <alignment horizontal="distributed" vertical="center" shrinkToFit="1"/>
    </xf>
    <xf numFmtId="0" fontId="8" fillId="0" borderId="0" xfId="0" applyFont="1" applyAlignment="1">
      <alignment horizontal="left" shrinkToFit="1"/>
    </xf>
    <xf numFmtId="0" fontId="8" fillId="0" borderId="15" xfId="0" applyFont="1" applyFill="1" applyBorder="1" applyAlignment="1">
      <alignment horizontal="left" vertical="distributed" textRotation="255" shrinkToFit="1"/>
    </xf>
    <xf numFmtId="0" fontId="8" fillId="0" borderId="15" xfId="0" applyFont="1" applyFill="1" applyBorder="1" applyAlignment="1">
      <alignment horizontal="left" shrinkToFit="1"/>
    </xf>
    <xf numFmtId="0" fontId="8" fillId="0" borderId="16" xfId="0" applyFont="1" applyFill="1" applyBorder="1" applyAlignment="1">
      <alignment horizontal="distributed" shrinkToFit="1"/>
    </xf>
    <xf numFmtId="0" fontId="8" fillId="0" borderId="22" xfId="0" applyFont="1" applyFill="1" applyBorder="1" applyAlignment="1">
      <alignment horizontal="distributed" shrinkToFit="1"/>
    </xf>
    <xf numFmtId="0" fontId="8" fillId="0" borderId="18" xfId="0" applyFont="1" applyFill="1" applyBorder="1" applyAlignment="1">
      <alignment horizontal="distributed" shrinkToFit="1"/>
    </xf>
    <xf numFmtId="0" fontId="8" fillId="0" borderId="20" xfId="0" applyFont="1" applyFill="1" applyBorder="1" applyAlignment="1">
      <alignment shrinkToFit="1"/>
    </xf>
    <xf numFmtId="207" fontId="8" fillId="0" borderId="19" xfId="0" applyNumberFormat="1" applyFont="1" applyFill="1" applyBorder="1" applyAlignment="1">
      <alignment vertical="top" textRotation="255" shrinkToFit="1"/>
    </xf>
    <xf numFmtId="207" fontId="8" fillId="0" borderId="19" xfId="0" applyNumberFormat="1" applyFont="1" applyFill="1" applyBorder="1" applyAlignment="1">
      <alignment shrinkToFit="1"/>
    </xf>
    <xf numFmtId="207" fontId="8" fillId="0" borderId="12" xfId="0" applyNumberFormat="1" applyFont="1" applyFill="1" applyBorder="1" applyAlignment="1">
      <alignment horizontal="right" shrinkToFit="1"/>
    </xf>
    <xf numFmtId="0" fontId="8" fillId="0" borderId="23" xfId="0" applyFont="1" applyFill="1" applyBorder="1" applyAlignment="1">
      <alignment horizontal="distributed" shrinkToFit="1"/>
    </xf>
    <xf numFmtId="0" fontId="8" fillId="0" borderId="12" xfId="0" applyFont="1" applyFill="1" applyBorder="1" applyAlignment="1">
      <alignment horizontal="distributed" shrinkToFit="1"/>
    </xf>
    <xf numFmtId="0" fontId="8" fillId="0" borderId="21" xfId="0" applyFont="1" applyFill="1" applyBorder="1" applyAlignment="1">
      <alignment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23900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消防</a:t>
          </a:r>
        </a:p>
      </xdr:txBody>
    </xdr:sp>
    <xdr:clientData/>
  </xdr:twoCellAnchor>
  <xdr:oneCellAnchor>
    <xdr:from>
      <xdr:col>17</xdr:col>
      <xdr:colOff>657225</xdr:colOff>
      <xdr:row>9</xdr:row>
      <xdr:rowOff>66675</xdr:rowOff>
    </xdr:from>
    <xdr:ext cx="190500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3039725" y="2219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38100</xdr:rowOff>
    </xdr:from>
    <xdr:ext cx="381000" cy="257175"/>
    <xdr:sp>
      <xdr:nvSpPr>
        <xdr:cNvPr id="1" name="Text Box 1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2" name="Text Box 2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3" name="Text Box 3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4" name="Text Box 4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5" name="Text Box 5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6" name="Text Box 6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7" name="Text Box 7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8" name="Text Box 8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9" name="Text Box 9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0" name="Text Box 10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1" name="Text Box 11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twoCellAnchor>
    <xdr:from>
      <xdr:col>0</xdr:col>
      <xdr:colOff>266700</xdr:colOff>
      <xdr:row>17</xdr:row>
      <xdr:rowOff>95250</xdr:rowOff>
    </xdr:from>
    <xdr:to>
      <xdr:col>0</xdr:col>
      <xdr:colOff>371475</xdr:colOff>
      <xdr:row>20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266700" y="4324350"/>
          <a:ext cx="104775" cy="752475"/>
        </a:xfrm>
        <a:prstGeom prst="leftBrace">
          <a:avLst>
            <a:gd name="adj" fmla="val -38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3" name="Text Box 13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4" name="Text Box 14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twoCellAnchor>
    <xdr:from>
      <xdr:col>0</xdr:col>
      <xdr:colOff>295275</xdr:colOff>
      <xdr:row>37</xdr:row>
      <xdr:rowOff>66675</xdr:rowOff>
    </xdr:from>
    <xdr:to>
      <xdr:col>0</xdr:col>
      <xdr:colOff>361950</xdr:colOff>
      <xdr:row>40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295275" y="8886825"/>
          <a:ext cx="66675" cy="695325"/>
        </a:xfrm>
        <a:prstGeom prst="leftBrace">
          <a:avLst>
            <a:gd name="adj" fmla="val -39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6" name="Text Box 16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7" name="Text Box 17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8" name="Text Box 18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19" name="Text Box 19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20" name="Text Box 20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21" name="Text Box 21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81000" cy="257175"/>
    <xdr:sp>
      <xdr:nvSpPr>
        <xdr:cNvPr id="22" name="Text Box 22"/>
        <xdr:cNvSpPr txBox="1">
          <a:spLocks noChangeArrowheads="1"/>
        </xdr:cNvSpPr>
      </xdr:nvSpPr>
      <xdr:spPr>
        <a:xfrm>
          <a:off x="85725" y="38100"/>
          <a:ext cx="38100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19050</xdr:colOff>
      <xdr:row>0</xdr:row>
      <xdr:rowOff>19050</xdr:rowOff>
    </xdr:from>
    <xdr:ext cx="590550" cy="333375"/>
    <xdr:sp>
      <xdr:nvSpPr>
        <xdr:cNvPr id="23" name="Text Box 23"/>
        <xdr:cNvSpPr txBox="1">
          <a:spLocks noChangeArrowheads="1"/>
        </xdr:cNvSpPr>
      </xdr:nvSpPr>
      <xdr:spPr>
        <a:xfrm>
          <a:off x="19050" y="19050"/>
          <a:ext cx="590550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救急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48"/>
  <sheetViews>
    <sheetView tabSelected="1" zoomScale="75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0.00390625" style="3" customWidth="1"/>
    <col min="2" max="2" width="10.50390625" style="3" customWidth="1"/>
    <col min="3" max="12" width="9.50390625" style="3" customWidth="1"/>
    <col min="13" max="14" width="9.625" style="6" customWidth="1"/>
    <col min="15" max="17" width="9.25390625" style="6" customWidth="1"/>
    <col min="18" max="18" width="9.50390625" style="6" customWidth="1"/>
    <col min="19" max="19" width="9.00390625" style="6" customWidth="1"/>
    <col min="20" max="29" width="5.25390625" style="6" customWidth="1"/>
    <col min="30" max="16384" width="9.00390625" style="3" customWidth="1"/>
  </cols>
  <sheetData>
    <row r="1" ht="18" customHeight="1"/>
    <row r="2" ht="12" customHeight="1"/>
    <row r="3" spans="1:24" s="8" customFormat="1" ht="24" customHeight="1">
      <c r="A3" s="7" t="s">
        <v>18</v>
      </c>
      <c r="G3" s="9"/>
      <c r="H3" s="9"/>
      <c r="I3" s="9"/>
      <c r="J3" s="9"/>
      <c r="K3" s="9"/>
      <c r="L3" s="113" t="s">
        <v>19</v>
      </c>
      <c r="M3" s="113"/>
      <c r="N3" s="114"/>
      <c r="O3" s="114"/>
      <c r="P3" s="10"/>
      <c r="Q3" s="10"/>
      <c r="R3" s="10"/>
      <c r="S3" s="10"/>
      <c r="T3" s="10"/>
      <c r="U3" s="10"/>
      <c r="V3" s="10"/>
      <c r="W3" s="10"/>
      <c r="X3" s="10"/>
    </row>
    <row r="4" spans="1:26" s="8" customFormat="1" ht="25.5" customHeight="1">
      <c r="A4" s="102" t="s">
        <v>20</v>
      </c>
      <c r="B4" s="103"/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77" t="s">
        <v>101</v>
      </c>
      <c r="N4" s="11" t="s">
        <v>104</v>
      </c>
      <c r="O4" s="11" t="s">
        <v>108</v>
      </c>
      <c r="P4" s="79" t="s">
        <v>111</v>
      </c>
      <c r="Q4" s="10"/>
      <c r="R4" s="10"/>
      <c r="S4" s="10"/>
      <c r="T4" s="10"/>
      <c r="U4" s="10"/>
      <c r="V4" s="10"/>
      <c r="W4" s="10"/>
      <c r="X4" s="10"/>
      <c r="Y4" s="12"/>
      <c r="Z4" s="12"/>
    </row>
    <row r="5" spans="1:24" s="8" customFormat="1" ht="18" customHeight="1">
      <c r="A5" s="104" t="s">
        <v>31</v>
      </c>
      <c r="B5" s="13" t="s">
        <v>32</v>
      </c>
      <c r="C5" s="14">
        <v>70</v>
      </c>
      <c r="D5" s="15">
        <v>91</v>
      </c>
      <c r="E5" s="15">
        <v>76</v>
      </c>
      <c r="F5" s="14">
        <v>51</v>
      </c>
      <c r="G5" s="14">
        <v>66</v>
      </c>
      <c r="H5" s="14">
        <v>54</v>
      </c>
      <c r="I5" s="14">
        <v>79</v>
      </c>
      <c r="J5" s="14">
        <v>36</v>
      </c>
      <c r="K5" s="14">
        <v>43</v>
      </c>
      <c r="L5" s="14">
        <v>46</v>
      </c>
      <c r="M5" s="78">
        <v>37</v>
      </c>
      <c r="N5" s="78">
        <v>46</v>
      </c>
      <c r="O5" s="78">
        <v>26</v>
      </c>
      <c r="P5" s="80">
        <v>26</v>
      </c>
      <c r="Q5" s="10"/>
      <c r="R5" s="10"/>
      <c r="S5" s="10"/>
      <c r="T5" s="10"/>
      <c r="U5" s="10"/>
      <c r="V5" s="10"/>
      <c r="W5" s="10"/>
      <c r="X5" s="10"/>
    </row>
    <row r="6" spans="1:24" s="8" customFormat="1" ht="18" customHeight="1">
      <c r="A6" s="105"/>
      <c r="B6" s="16" t="s">
        <v>33</v>
      </c>
      <c r="C6" s="14">
        <v>36</v>
      </c>
      <c r="D6" s="15">
        <v>48</v>
      </c>
      <c r="E6" s="15">
        <v>46</v>
      </c>
      <c r="F6" s="14">
        <v>37</v>
      </c>
      <c r="G6" s="14">
        <v>40</v>
      </c>
      <c r="H6" s="14">
        <v>35</v>
      </c>
      <c r="I6" s="14">
        <v>39</v>
      </c>
      <c r="J6" s="14">
        <v>25</v>
      </c>
      <c r="K6" s="14">
        <v>28</v>
      </c>
      <c r="L6" s="14">
        <v>35</v>
      </c>
      <c r="M6" s="14">
        <v>25</v>
      </c>
      <c r="N6" s="14">
        <v>30</v>
      </c>
      <c r="O6" s="14">
        <v>18</v>
      </c>
      <c r="P6" s="81">
        <v>16</v>
      </c>
      <c r="Q6" s="10"/>
      <c r="R6" s="10"/>
      <c r="S6" s="10"/>
      <c r="T6" s="10"/>
      <c r="U6" s="10"/>
      <c r="V6" s="10"/>
      <c r="W6" s="10"/>
      <c r="X6" s="10"/>
    </row>
    <row r="7" spans="1:24" s="8" customFormat="1" ht="18" customHeight="1">
      <c r="A7" s="105"/>
      <c r="B7" s="16" t="s">
        <v>34</v>
      </c>
      <c r="C7" s="14">
        <v>1</v>
      </c>
      <c r="D7" s="15">
        <v>2</v>
      </c>
      <c r="E7" s="15">
        <v>3</v>
      </c>
      <c r="F7" s="14">
        <v>2</v>
      </c>
      <c r="G7" s="14">
        <v>3</v>
      </c>
      <c r="H7" s="14">
        <v>3</v>
      </c>
      <c r="I7" s="14">
        <v>3</v>
      </c>
      <c r="J7" s="14" t="s">
        <v>112</v>
      </c>
      <c r="K7" s="14">
        <v>1</v>
      </c>
      <c r="L7" s="14" t="s">
        <v>112</v>
      </c>
      <c r="M7" s="14">
        <v>2</v>
      </c>
      <c r="N7" s="14">
        <v>5</v>
      </c>
      <c r="O7" s="14" t="s">
        <v>48</v>
      </c>
      <c r="P7" s="81" t="s">
        <v>112</v>
      </c>
      <c r="Q7" s="10"/>
      <c r="R7" s="10"/>
      <c r="S7" s="10"/>
      <c r="T7" s="10"/>
      <c r="U7" s="10"/>
      <c r="V7" s="10"/>
      <c r="W7" s="10"/>
      <c r="X7" s="10"/>
    </row>
    <row r="8" spans="1:24" s="8" customFormat="1" ht="18" customHeight="1">
      <c r="A8" s="106"/>
      <c r="B8" s="16" t="s">
        <v>35</v>
      </c>
      <c r="C8" s="14">
        <v>11</v>
      </c>
      <c r="D8" s="15">
        <v>7</v>
      </c>
      <c r="E8" s="15">
        <v>10</v>
      </c>
      <c r="F8" s="14">
        <v>3</v>
      </c>
      <c r="G8" s="14">
        <v>6</v>
      </c>
      <c r="H8" s="14">
        <v>3</v>
      </c>
      <c r="I8" s="14">
        <v>10</v>
      </c>
      <c r="J8" s="14">
        <v>3</v>
      </c>
      <c r="K8" s="14">
        <v>4</v>
      </c>
      <c r="L8" s="14">
        <v>1</v>
      </c>
      <c r="M8" s="14">
        <v>1</v>
      </c>
      <c r="N8" s="14">
        <v>4</v>
      </c>
      <c r="O8" s="14">
        <v>6</v>
      </c>
      <c r="P8" s="81">
        <v>5</v>
      </c>
      <c r="Q8" s="10"/>
      <c r="R8" s="10"/>
      <c r="S8" s="10"/>
      <c r="T8" s="10"/>
      <c r="U8" s="10"/>
      <c r="V8" s="10"/>
      <c r="W8" s="10"/>
      <c r="X8" s="10"/>
    </row>
    <row r="9" spans="1:24" s="8" customFormat="1" ht="18" customHeight="1">
      <c r="A9" s="18" t="s">
        <v>36</v>
      </c>
      <c r="B9" s="19" t="s">
        <v>37</v>
      </c>
      <c r="C9" s="14">
        <v>22</v>
      </c>
      <c r="D9" s="15">
        <v>34</v>
      </c>
      <c r="E9" s="15">
        <v>17</v>
      </c>
      <c r="F9" s="14">
        <v>9</v>
      </c>
      <c r="G9" s="14">
        <v>17</v>
      </c>
      <c r="H9" s="14">
        <v>13</v>
      </c>
      <c r="I9" s="14">
        <v>27</v>
      </c>
      <c r="J9" s="14">
        <v>8</v>
      </c>
      <c r="K9" s="14">
        <v>10</v>
      </c>
      <c r="L9" s="14">
        <v>10</v>
      </c>
      <c r="M9" s="14">
        <v>9</v>
      </c>
      <c r="N9" s="14">
        <v>7</v>
      </c>
      <c r="O9" s="14">
        <v>2</v>
      </c>
      <c r="P9" s="81">
        <v>5</v>
      </c>
      <c r="Q9" s="10"/>
      <c r="R9" s="10"/>
      <c r="S9" s="10"/>
      <c r="T9" s="10"/>
      <c r="U9" s="10"/>
      <c r="V9" s="10"/>
      <c r="W9" s="10"/>
      <c r="X9" s="10"/>
    </row>
    <row r="10" spans="1:24" s="8" customFormat="1" ht="18" customHeight="1">
      <c r="A10" s="107" t="s">
        <v>38</v>
      </c>
      <c r="B10" s="108"/>
      <c r="C10" s="20">
        <v>39</v>
      </c>
      <c r="D10" s="21">
        <v>51</v>
      </c>
      <c r="E10" s="21">
        <v>54</v>
      </c>
      <c r="F10" s="20">
        <v>41</v>
      </c>
      <c r="G10" s="20">
        <v>42</v>
      </c>
      <c r="H10" s="20">
        <v>39</v>
      </c>
      <c r="I10" s="20">
        <v>43</v>
      </c>
      <c r="J10" s="20">
        <v>32</v>
      </c>
      <c r="K10" s="20">
        <v>32</v>
      </c>
      <c r="L10" s="20">
        <v>49</v>
      </c>
      <c r="M10" s="20">
        <v>31</v>
      </c>
      <c r="N10" s="20">
        <v>35</v>
      </c>
      <c r="O10" s="20">
        <v>26</v>
      </c>
      <c r="P10" s="82">
        <v>19</v>
      </c>
      <c r="Q10" s="10"/>
      <c r="R10" s="10"/>
      <c r="S10" s="10"/>
      <c r="T10" s="10"/>
      <c r="U10" s="10"/>
      <c r="V10" s="10"/>
      <c r="W10" s="10"/>
      <c r="X10" s="10"/>
    </row>
    <row r="11" spans="1:24" s="8" customFormat="1" ht="18" customHeight="1">
      <c r="A11" s="109" t="s">
        <v>39</v>
      </c>
      <c r="B11" s="110"/>
      <c r="C11" s="20" t="s">
        <v>112</v>
      </c>
      <c r="D11" s="20">
        <v>363</v>
      </c>
      <c r="E11" s="20">
        <v>1407</v>
      </c>
      <c r="F11" s="20">
        <v>1040</v>
      </c>
      <c r="G11" s="20">
        <v>785</v>
      </c>
      <c r="H11" s="20">
        <v>592</v>
      </c>
      <c r="I11" s="20">
        <v>515</v>
      </c>
      <c r="J11" s="20">
        <v>364</v>
      </c>
      <c r="K11" s="20">
        <v>928</v>
      </c>
      <c r="L11" s="20">
        <v>2967</v>
      </c>
      <c r="M11" s="20">
        <v>676</v>
      </c>
      <c r="N11" s="20">
        <v>602</v>
      </c>
      <c r="O11" s="20">
        <v>1211</v>
      </c>
      <c r="P11" s="82">
        <v>461</v>
      </c>
      <c r="Q11" s="10"/>
      <c r="R11" s="10"/>
      <c r="S11" s="10"/>
      <c r="T11" s="10"/>
      <c r="U11" s="10"/>
      <c r="V11" s="10"/>
      <c r="W11" s="10"/>
      <c r="X11" s="10"/>
    </row>
    <row r="12" spans="1:24" s="8" customFormat="1" ht="18" customHeight="1">
      <c r="A12" s="111" t="s">
        <v>40</v>
      </c>
      <c r="B12" s="112"/>
      <c r="C12" s="20">
        <v>3</v>
      </c>
      <c r="D12" s="20">
        <v>20</v>
      </c>
      <c r="E12" s="20">
        <v>65</v>
      </c>
      <c r="F12" s="20">
        <v>31</v>
      </c>
      <c r="G12" s="20">
        <v>47</v>
      </c>
      <c r="H12" s="20">
        <v>11</v>
      </c>
      <c r="I12" s="20">
        <v>29</v>
      </c>
      <c r="J12" s="20" t="s">
        <v>112</v>
      </c>
      <c r="K12" s="20">
        <v>4</v>
      </c>
      <c r="L12" s="20">
        <v>8</v>
      </c>
      <c r="M12" s="20">
        <v>19</v>
      </c>
      <c r="N12" s="20">
        <v>81</v>
      </c>
      <c r="O12" s="20" t="s">
        <v>48</v>
      </c>
      <c r="P12" s="82" t="s">
        <v>112</v>
      </c>
      <c r="Q12" s="10"/>
      <c r="R12" s="10"/>
      <c r="S12" s="10"/>
      <c r="T12" s="10"/>
      <c r="U12" s="10"/>
      <c r="V12" s="10"/>
      <c r="W12" s="10"/>
      <c r="X12" s="10"/>
    </row>
    <row r="13" spans="1:24" s="8" customFormat="1" ht="18" customHeight="1">
      <c r="A13" s="115" t="s">
        <v>41</v>
      </c>
      <c r="B13" s="13" t="s">
        <v>42</v>
      </c>
      <c r="C13" s="14">
        <v>51</v>
      </c>
      <c r="D13" s="15">
        <v>30</v>
      </c>
      <c r="E13" s="15">
        <v>25</v>
      </c>
      <c r="F13" s="14">
        <v>42</v>
      </c>
      <c r="G13" s="14">
        <v>27</v>
      </c>
      <c r="H13" s="14">
        <v>25</v>
      </c>
      <c r="I13" s="14">
        <v>29</v>
      </c>
      <c r="J13" s="14">
        <v>23</v>
      </c>
      <c r="K13" s="14">
        <v>19</v>
      </c>
      <c r="L13" s="14">
        <v>30</v>
      </c>
      <c r="M13" s="14">
        <v>17</v>
      </c>
      <c r="N13" s="14">
        <v>19</v>
      </c>
      <c r="O13" s="14">
        <v>14</v>
      </c>
      <c r="P13" s="81">
        <v>14</v>
      </c>
      <c r="Q13" s="10"/>
      <c r="R13" s="10"/>
      <c r="S13" s="10"/>
      <c r="T13" s="10"/>
      <c r="U13" s="10"/>
      <c r="V13" s="10"/>
      <c r="W13" s="10"/>
      <c r="X13" s="10"/>
    </row>
    <row r="14" spans="1:24" s="8" customFormat="1" ht="18" customHeight="1">
      <c r="A14" s="116"/>
      <c r="B14" s="17" t="s">
        <v>43</v>
      </c>
      <c r="C14" s="14">
        <v>135</v>
      </c>
      <c r="D14" s="15">
        <v>65</v>
      </c>
      <c r="E14" s="15">
        <v>75</v>
      </c>
      <c r="F14" s="14">
        <v>116</v>
      </c>
      <c r="G14" s="14">
        <v>55</v>
      </c>
      <c r="H14" s="14">
        <v>67</v>
      </c>
      <c r="I14" s="14">
        <v>108</v>
      </c>
      <c r="J14" s="14">
        <v>63</v>
      </c>
      <c r="K14" s="14">
        <v>43</v>
      </c>
      <c r="L14" s="14">
        <v>82</v>
      </c>
      <c r="M14" s="14">
        <v>23</v>
      </c>
      <c r="N14" s="14">
        <v>52</v>
      </c>
      <c r="O14" s="14">
        <v>32</v>
      </c>
      <c r="P14" s="81">
        <v>34</v>
      </c>
      <c r="Q14" s="10"/>
      <c r="R14" s="10"/>
      <c r="S14" s="10"/>
      <c r="T14" s="10"/>
      <c r="U14" s="10"/>
      <c r="V14" s="10"/>
      <c r="W14" s="10"/>
      <c r="X14" s="10"/>
    </row>
    <row r="15" spans="1:24" s="8" customFormat="1" ht="18" customHeight="1">
      <c r="A15" s="117" t="s">
        <v>116</v>
      </c>
      <c r="B15" s="13" t="s">
        <v>44</v>
      </c>
      <c r="C15" s="14">
        <v>166016</v>
      </c>
      <c r="D15" s="15">
        <v>53743</v>
      </c>
      <c r="E15" s="15">
        <v>141282</v>
      </c>
      <c r="F15" s="14">
        <v>103365</v>
      </c>
      <c r="G15" s="14">
        <v>49187</v>
      </c>
      <c r="H15" s="14">
        <v>78727</v>
      </c>
      <c r="I15" s="14">
        <v>38975</v>
      </c>
      <c r="J15" s="14">
        <v>23384</v>
      </c>
      <c r="K15" s="14">
        <v>61052</v>
      </c>
      <c r="L15" s="14">
        <v>201058</v>
      </c>
      <c r="M15" s="14">
        <v>79688</v>
      </c>
      <c r="N15" s="14">
        <v>76881</v>
      </c>
      <c r="O15" s="14">
        <v>227207</v>
      </c>
      <c r="P15" s="81">
        <v>46164</v>
      </c>
      <c r="Q15" s="10"/>
      <c r="R15" s="10"/>
      <c r="S15" s="10"/>
      <c r="T15" s="10"/>
      <c r="U15" s="10"/>
      <c r="V15" s="10"/>
      <c r="W15" s="10"/>
      <c r="X15" s="10"/>
    </row>
    <row r="16" spans="1:24" s="8" customFormat="1" ht="18" customHeight="1">
      <c r="A16" s="118"/>
      <c r="B16" s="16" t="s">
        <v>45</v>
      </c>
      <c r="C16" s="14">
        <v>84191</v>
      </c>
      <c r="D16" s="15">
        <v>45798</v>
      </c>
      <c r="E16" s="15">
        <v>138874</v>
      </c>
      <c r="F16" s="14">
        <v>100559</v>
      </c>
      <c r="G16" s="14">
        <v>39460</v>
      </c>
      <c r="H16" s="14">
        <v>19244</v>
      </c>
      <c r="I16" s="14">
        <v>19560</v>
      </c>
      <c r="J16" s="14">
        <v>16904</v>
      </c>
      <c r="K16" s="14">
        <v>52520</v>
      </c>
      <c r="L16" s="14">
        <v>72687</v>
      </c>
      <c r="M16" s="14">
        <v>58602</v>
      </c>
      <c r="N16" s="14">
        <v>56317</v>
      </c>
      <c r="O16" s="14">
        <v>97222</v>
      </c>
      <c r="P16" s="81">
        <v>19300</v>
      </c>
      <c r="Q16" s="10"/>
      <c r="R16" s="10"/>
      <c r="S16" s="10"/>
      <c r="T16" s="10"/>
      <c r="U16" s="10"/>
      <c r="V16" s="10"/>
      <c r="W16" s="10"/>
      <c r="X16" s="10"/>
    </row>
    <row r="17" spans="1:24" s="8" customFormat="1" ht="18" customHeight="1">
      <c r="A17" s="118"/>
      <c r="B17" s="16" t="s">
        <v>46</v>
      </c>
      <c r="C17" s="14">
        <v>59267</v>
      </c>
      <c r="D17" s="15">
        <v>11944</v>
      </c>
      <c r="E17" s="15">
        <v>67661</v>
      </c>
      <c r="F17" s="14">
        <v>20344</v>
      </c>
      <c r="G17" s="14">
        <v>5843</v>
      </c>
      <c r="H17" s="14">
        <v>59121</v>
      </c>
      <c r="I17" s="14">
        <v>10183</v>
      </c>
      <c r="J17" s="14">
        <v>6094</v>
      </c>
      <c r="K17" s="14">
        <v>6563</v>
      </c>
      <c r="L17" s="14">
        <v>98986</v>
      </c>
      <c r="M17" s="14">
        <v>20384</v>
      </c>
      <c r="N17" s="14">
        <v>15107</v>
      </c>
      <c r="O17" s="14">
        <v>125068</v>
      </c>
      <c r="P17" s="81">
        <v>14219</v>
      </c>
      <c r="Q17" s="10"/>
      <c r="R17" s="10"/>
      <c r="S17" s="10"/>
      <c r="T17" s="10"/>
      <c r="U17" s="10"/>
      <c r="V17" s="10"/>
      <c r="W17" s="10"/>
      <c r="X17" s="10"/>
    </row>
    <row r="18" spans="1:24" s="8" customFormat="1" ht="18" customHeight="1">
      <c r="A18" s="118"/>
      <c r="B18" s="16" t="s">
        <v>47</v>
      </c>
      <c r="C18" s="14" t="s">
        <v>49</v>
      </c>
      <c r="D18" s="14" t="s">
        <v>49</v>
      </c>
      <c r="E18" s="14" t="s">
        <v>49</v>
      </c>
      <c r="F18" s="14">
        <v>5</v>
      </c>
      <c r="G18" s="14">
        <v>8</v>
      </c>
      <c r="H18" s="14" t="s">
        <v>49</v>
      </c>
      <c r="I18" s="14" t="s">
        <v>49</v>
      </c>
      <c r="J18" s="14" t="s">
        <v>49</v>
      </c>
      <c r="K18" s="14" t="s">
        <v>49</v>
      </c>
      <c r="L18" s="14" t="s">
        <v>49</v>
      </c>
      <c r="M18" s="14" t="s">
        <v>49</v>
      </c>
      <c r="N18" s="14" t="s">
        <v>49</v>
      </c>
      <c r="O18" s="14" t="s">
        <v>49</v>
      </c>
      <c r="P18" s="81" t="s">
        <v>112</v>
      </c>
      <c r="Q18" s="10"/>
      <c r="R18" s="10"/>
      <c r="S18" s="10"/>
      <c r="T18" s="10"/>
      <c r="U18" s="10"/>
      <c r="V18" s="10"/>
      <c r="W18" s="10"/>
      <c r="X18" s="10"/>
    </row>
    <row r="19" spans="1:24" s="8" customFormat="1" ht="18" customHeight="1">
      <c r="A19" s="118"/>
      <c r="B19" s="16" t="s">
        <v>50</v>
      </c>
      <c r="C19" s="14">
        <v>21515</v>
      </c>
      <c r="D19" s="15">
        <v>6015</v>
      </c>
      <c r="E19" s="15">
        <v>1914</v>
      </c>
      <c r="F19" s="14">
        <v>2310</v>
      </c>
      <c r="G19" s="14">
        <v>3134</v>
      </c>
      <c r="H19" s="14">
        <v>179</v>
      </c>
      <c r="I19" s="14">
        <v>9093</v>
      </c>
      <c r="J19" s="14">
        <v>325</v>
      </c>
      <c r="K19" s="14">
        <v>1822</v>
      </c>
      <c r="L19" s="14">
        <v>17446</v>
      </c>
      <c r="M19" s="14">
        <v>2566</v>
      </c>
      <c r="N19" s="14">
        <v>1533</v>
      </c>
      <c r="O19" s="14">
        <v>4648</v>
      </c>
      <c r="P19" s="81">
        <v>5030</v>
      </c>
      <c r="Q19" s="10"/>
      <c r="R19" s="10"/>
      <c r="S19" s="10"/>
      <c r="T19" s="10"/>
      <c r="U19" s="10"/>
      <c r="V19" s="10"/>
      <c r="W19" s="10"/>
      <c r="X19" s="10"/>
    </row>
    <row r="20" spans="1:24" s="8" customFormat="1" ht="18" customHeight="1">
      <c r="A20" s="118"/>
      <c r="B20" s="16" t="s">
        <v>37</v>
      </c>
      <c r="C20" s="14">
        <v>1043</v>
      </c>
      <c r="D20" s="15">
        <v>1930</v>
      </c>
      <c r="E20" s="15">
        <v>494</v>
      </c>
      <c r="F20" s="14">
        <v>491</v>
      </c>
      <c r="G20" s="14">
        <v>478</v>
      </c>
      <c r="H20" s="14">
        <v>182</v>
      </c>
      <c r="I20" s="14">
        <v>126</v>
      </c>
      <c r="J20" s="14">
        <v>60</v>
      </c>
      <c r="K20" s="14">
        <v>147</v>
      </c>
      <c r="L20" s="14">
        <v>11939</v>
      </c>
      <c r="M20" s="14">
        <v>702</v>
      </c>
      <c r="N20" s="14">
        <v>979</v>
      </c>
      <c r="O20" s="14">
        <v>269</v>
      </c>
      <c r="P20" s="81">
        <v>10</v>
      </c>
      <c r="Q20" s="10"/>
      <c r="R20" s="10"/>
      <c r="S20" s="10"/>
      <c r="T20" s="10"/>
      <c r="U20" s="10"/>
      <c r="V20" s="10"/>
      <c r="W20" s="10"/>
      <c r="X20" s="10"/>
    </row>
    <row r="21" spans="1:24" s="8" customFormat="1" ht="18" customHeight="1">
      <c r="A21" s="119"/>
      <c r="B21" s="19" t="s">
        <v>51</v>
      </c>
      <c r="C21" s="14" t="s">
        <v>49</v>
      </c>
      <c r="D21" s="14" t="s">
        <v>49</v>
      </c>
      <c r="E21" s="14" t="s">
        <v>49</v>
      </c>
      <c r="F21" s="14" t="s">
        <v>49</v>
      </c>
      <c r="G21" s="14">
        <v>264</v>
      </c>
      <c r="H21" s="14">
        <v>1</v>
      </c>
      <c r="I21" s="14">
        <v>13</v>
      </c>
      <c r="J21" s="14">
        <v>1</v>
      </c>
      <c r="K21" s="14" t="s">
        <v>112</v>
      </c>
      <c r="L21" s="14" t="s">
        <v>49</v>
      </c>
      <c r="M21" s="14" t="s">
        <v>49</v>
      </c>
      <c r="N21" s="14">
        <v>2951</v>
      </c>
      <c r="O21" s="14" t="s">
        <v>49</v>
      </c>
      <c r="P21" s="81" t="s">
        <v>112</v>
      </c>
      <c r="Q21" s="10"/>
      <c r="R21" s="10"/>
      <c r="S21" s="10"/>
      <c r="T21" s="10"/>
      <c r="U21" s="10"/>
      <c r="V21" s="10"/>
      <c r="W21" s="10"/>
      <c r="X21" s="10"/>
    </row>
    <row r="22" spans="1:79" s="8" customFormat="1" ht="18" customHeight="1">
      <c r="A22" s="22" t="s">
        <v>52</v>
      </c>
      <c r="B22" s="16" t="s">
        <v>53</v>
      </c>
      <c r="C22" s="20">
        <v>4</v>
      </c>
      <c r="D22" s="20" t="s">
        <v>112</v>
      </c>
      <c r="E22" s="20">
        <v>3</v>
      </c>
      <c r="F22" s="20">
        <v>3</v>
      </c>
      <c r="G22" s="20">
        <v>2</v>
      </c>
      <c r="H22" s="20">
        <v>5</v>
      </c>
      <c r="I22" s="20">
        <v>2</v>
      </c>
      <c r="J22" s="20">
        <v>2</v>
      </c>
      <c r="K22" s="14" t="s">
        <v>49</v>
      </c>
      <c r="L22" s="20">
        <v>2</v>
      </c>
      <c r="M22" s="14" t="s">
        <v>49</v>
      </c>
      <c r="N22" s="20">
        <v>1</v>
      </c>
      <c r="O22" s="20">
        <v>1</v>
      </c>
      <c r="P22" s="82" t="s">
        <v>112</v>
      </c>
      <c r="Q22" s="10"/>
      <c r="R22" s="10"/>
      <c r="S22" s="10"/>
      <c r="T22" s="10"/>
      <c r="U22" s="10"/>
      <c r="V22" s="10"/>
      <c r="W22" s="10"/>
      <c r="X22" s="10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</row>
    <row r="23" spans="1:79" s="8" customFormat="1" ht="18" customHeight="1">
      <c r="A23" s="19" t="s">
        <v>54</v>
      </c>
      <c r="B23" s="19" t="s">
        <v>55</v>
      </c>
      <c r="C23" s="24">
        <v>8</v>
      </c>
      <c r="D23" s="24">
        <v>8</v>
      </c>
      <c r="E23" s="24">
        <v>17</v>
      </c>
      <c r="F23" s="24">
        <v>10</v>
      </c>
      <c r="G23" s="24">
        <v>5</v>
      </c>
      <c r="H23" s="24">
        <v>3</v>
      </c>
      <c r="I23" s="24">
        <v>7</v>
      </c>
      <c r="J23" s="24">
        <v>11</v>
      </c>
      <c r="K23" s="24">
        <v>5</v>
      </c>
      <c r="L23" s="24">
        <v>4</v>
      </c>
      <c r="M23" s="24">
        <v>13</v>
      </c>
      <c r="N23" s="24">
        <v>8</v>
      </c>
      <c r="O23" s="24">
        <v>9</v>
      </c>
      <c r="P23" s="83">
        <v>2</v>
      </c>
      <c r="Q23" s="10"/>
      <c r="R23" s="10"/>
      <c r="S23" s="10"/>
      <c r="T23" s="10"/>
      <c r="U23" s="10"/>
      <c r="V23" s="10"/>
      <c r="W23" s="10"/>
      <c r="X23" s="10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</row>
    <row r="24" spans="1:77" s="8" customFormat="1" ht="36" customHeight="1">
      <c r="A24" s="120" t="s">
        <v>105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0"/>
      <c r="N24" s="10"/>
      <c r="O24" s="10"/>
      <c r="P24" s="10"/>
      <c r="Q24" s="10"/>
      <c r="R24" s="10"/>
      <c r="S24" s="10"/>
      <c r="T24" s="10"/>
      <c r="U24" s="10"/>
      <c r="V24" s="10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</row>
    <row r="25" spans="1:77" s="8" customFormat="1" ht="10.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0"/>
      <c r="N25" s="10"/>
      <c r="O25" s="10"/>
      <c r="P25" s="10"/>
      <c r="Q25" s="10"/>
      <c r="R25" s="10"/>
      <c r="S25" s="10"/>
      <c r="T25" s="10"/>
      <c r="U25" s="10"/>
      <c r="V25" s="10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</row>
    <row r="26" spans="1:29" s="5" customFormat="1" ht="28.5" customHeight="1">
      <c r="A26" s="27" t="s">
        <v>56</v>
      </c>
      <c r="B26" s="28"/>
      <c r="C26" s="28"/>
      <c r="M26" s="29"/>
      <c r="N26" s="29"/>
      <c r="O26" s="29"/>
      <c r="P26" s="29"/>
      <c r="Q26" s="29"/>
      <c r="R26" s="122" t="s">
        <v>57</v>
      </c>
      <c r="S26" s="122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s="4" customFormat="1" ht="39" customHeight="1">
      <c r="A27" s="1" t="s">
        <v>0</v>
      </c>
      <c r="B27" s="31" t="s">
        <v>58</v>
      </c>
      <c r="C27" s="31" t="s">
        <v>59</v>
      </c>
      <c r="D27" s="32" t="s">
        <v>60</v>
      </c>
      <c r="E27" s="32" t="s">
        <v>61</v>
      </c>
      <c r="F27" s="32" t="s">
        <v>62</v>
      </c>
      <c r="G27" s="33" t="s">
        <v>63</v>
      </c>
      <c r="H27" s="34" t="s">
        <v>64</v>
      </c>
      <c r="I27" s="34" t="s">
        <v>65</v>
      </c>
      <c r="J27" s="34" t="s">
        <v>66</v>
      </c>
      <c r="K27" s="32" t="s">
        <v>67</v>
      </c>
      <c r="L27" s="32" t="s">
        <v>68</v>
      </c>
      <c r="M27" s="35" t="s">
        <v>69</v>
      </c>
      <c r="N27" s="31" t="s">
        <v>70</v>
      </c>
      <c r="O27" s="31" t="s">
        <v>71</v>
      </c>
      <c r="P27" s="35" t="s">
        <v>72</v>
      </c>
      <c r="Q27" s="36" t="s">
        <v>73</v>
      </c>
      <c r="R27" s="35" t="s">
        <v>74</v>
      </c>
      <c r="S27" s="36" t="s">
        <v>75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7" s="5" customFormat="1" ht="31.5" customHeight="1">
      <c r="A28" s="2" t="s">
        <v>76</v>
      </c>
      <c r="B28" s="38">
        <v>10</v>
      </c>
      <c r="C28" s="39">
        <v>9</v>
      </c>
      <c r="D28" s="39" t="s">
        <v>48</v>
      </c>
      <c r="E28" s="39" t="s">
        <v>48</v>
      </c>
      <c r="F28" s="39" t="s">
        <v>48</v>
      </c>
      <c r="G28" s="39">
        <v>3</v>
      </c>
      <c r="H28" s="39">
        <v>1</v>
      </c>
      <c r="I28" s="40">
        <v>6</v>
      </c>
      <c r="J28" s="40" t="s">
        <v>48</v>
      </c>
      <c r="K28" s="41" t="s">
        <v>48</v>
      </c>
      <c r="L28" s="42">
        <v>4</v>
      </c>
      <c r="M28" s="42">
        <v>4</v>
      </c>
      <c r="N28" s="38">
        <v>3</v>
      </c>
      <c r="O28" s="39" t="s">
        <v>48</v>
      </c>
      <c r="P28" s="39">
        <v>1</v>
      </c>
      <c r="Q28" s="42">
        <v>5</v>
      </c>
      <c r="R28" s="42">
        <v>5</v>
      </c>
      <c r="S28" s="43">
        <v>51</v>
      </c>
      <c r="T28" s="30"/>
      <c r="U28" s="30"/>
      <c r="V28" s="30"/>
      <c r="W28" s="30"/>
      <c r="X28" s="30"/>
      <c r="Y28" s="30"/>
      <c r="Z28" s="30"/>
      <c r="AA28" s="30"/>
    </row>
    <row r="29" spans="1:27" s="5" customFormat="1" ht="31.5" customHeight="1">
      <c r="A29" s="2" t="s">
        <v>1</v>
      </c>
      <c r="B29" s="38">
        <v>5</v>
      </c>
      <c r="C29" s="39">
        <v>8</v>
      </c>
      <c r="D29" s="39">
        <v>1</v>
      </c>
      <c r="E29" s="39">
        <v>2</v>
      </c>
      <c r="F29" s="39" t="s">
        <v>48</v>
      </c>
      <c r="G29" s="39">
        <v>4</v>
      </c>
      <c r="H29" s="39">
        <v>1</v>
      </c>
      <c r="I29" s="40">
        <v>8</v>
      </c>
      <c r="J29" s="40" t="s">
        <v>48</v>
      </c>
      <c r="K29" s="41">
        <v>3</v>
      </c>
      <c r="L29" s="42">
        <v>15</v>
      </c>
      <c r="M29" s="42">
        <v>5</v>
      </c>
      <c r="N29" s="38" t="s">
        <v>48</v>
      </c>
      <c r="O29" s="39">
        <v>3</v>
      </c>
      <c r="P29" s="39" t="s">
        <v>48</v>
      </c>
      <c r="Q29" s="42">
        <v>6</v>
      </c>
      <c r="R29" s="42">
        <v>5</v>
      </c>
      <c r="S29" s="43">
        <v>66</v>
      </c>
      <c r="T29" s="30"/>
      <c r="U29" s="30"/>
      <c r="V29" s="30"/>
      <c r="W29" s="30"/>
      <c r="X29" s="30"/>
      <c r="Y29" s="30"/>
      <c r="Z29" s="30"/>
      <c r="AA29" s="30"/>
    </row>
    <row r="30" spans="1:27" s="5" customFormat="1" ht="31.5" customHeight="1">
      <c r="A30" s="2" t="s">
        <v>2</v>
      </c>
      <c r="B30" s="38">
        <v>4</v>
      </c>
      <c r="C30" s="39">
        <v>5</v>
      </c>
      <c r="D30" s="39" t="s">
        <v>48</v>
      </c>
      <c r="E30" s="39">
        <v>1</v>
      </c>
      <c r="F30" s="39" t="s">
        <v>48</v>
      </c>
      <c r="G30" s="39">
        <v>1</v>
      </c>
      <c r="H30" s="39">
        <v>3</v>
      </c>
      <c r="I30" s="40">
        <v>8</v>
      </c>
      <c r="J30" s="40">
        <v>2</v>
      </c>
      <c r="K30" s="41" t="s">
        <v>48</v>
      </c>
      <c r="L30" s="42">
        <v>7</v>
      </c>
      <c r="M30" s="42">
        <v>7</v>
      </c>
      <c r="N30" s="38">
        <v>1</v>
      </c>
      <c r="O30" s="39" t="s">
        <v>48</v>
      </c>
      <c r="P30" s="39">
        <v>1</v>
      </c>
      <c r="Q30" s="42">
        <v>11</v>
      </c>
      <c r="R30" s="42">
        <v>3</v>
      </c>
      <c r="S30" s="43">
        <v>54</v>
      </c>
      <c r="T30" s="30"/>
      <c r="U30" s="30"/>
      <c r="V30" s="30"/>
      <c r="W30" s="30"/>
      <c r="X30" s="30"/>
      <c r="Y30" s="30"/>
      <c r="Z30" s="30"/>
      <c r="AA30" s="30"/>
    </row>
    <row r="31" spans="1:27" s="5" customFormat="1" ht="31.5" customHeight="1">
      <c r="A31" s="2" t="s">
        <v>3</v>
      </c>
      <c r="B31" s="44">
        <v>6</v>
      </c>
      <c r="C31" s="39">
        <v>10</v>
      </c>
      <c r="D31" s="39">
        <v>2</v>
      </c>
      <c r="E31" s="39">
        <v>1</v>
      </c>
      <c r="F31" s="39">
        <v>2</v>
      </c>
      <c r="G31" s="39" t="s">
        <v>112</v>
      </c>
      <c r="H31" s="39">
        <v>1</v>
      </c>
      <c r="I31" s="40">
        <v>6</v>
      </c>
      <c r="J31" s="39">
        <v>2</v>
      </c>
      <c r="K31" s="39" t="s">
        <v>112</v>
      </c>
      <c r="L31" s="42">
        <v>18</v>
      </c>
      <c r="M31" s="42">
        <v>9</v>
      </c>
      <c r="N31" s="38">
        <v>2</v>
      </c>
      <c r="O31" s="39">
        <v>1</v>
      </c>
      <c r="P31" s="39">
        <v>1</v>
      </c>
      <c r="Q31" s="42">
        <v>12</v>
      </c>
      <c r="R31" s="42">
        <v>6</v>
      </c>
      <c r="S31" s="43">
        <v>79</v>
      </c>
      <c r="T31" s="30"/>
      <c r="U31" s="30"/>
      <c r="V31" s="30"/>
      <c r="W31" s="30"/>
      <c r="X31" s="30"/>
      <c r="Y31" s="30"/>
      <c r="Z31" s="30"/>
      <c r="AA31" s="30"/>
    </row>
    <row r="32" spans="1:27" s="5" customFormat="1" ht="31.5" customHeight="1">
      <c r="A32" s="2" t="s">
        <v>4</v>
      </c>
      <c r="B32" s="44">
        <v>3</v>
      </c>
      <c r="C32" s="39">
        <v>7</v>
      </c>
      <c r="D32" s="39" t="s">
        <v>113</v>
      </c>
      <c r="E32" s="39" t="s">
        <v>112</v>
      </c>
      <c r="F32" s="39">
        <v>1</v>
      </c>
      <c r="G32" s="39" t="s">
        <v>112</v>
      </c>
      <c r="H32" s="39">
        <v>2</v>
      </c>
      <c r="I32" s="40">
        <v>2</v>
      </c>
      <c r="J32" s="39">
        <v>1</v>
      </c>
      <c r="K32" s="39" t="s">
        <v>114</v>
      </c>
      <c r="L32" s="42">
        <v>2</v>
      </c>
      <c r="M32" s="42">
        <v>1</v>
      </c>
      <c r="N32" s="38" t="s">
        <v>112</v>
      </c>
      <c r="O32" s="39" t="s">
        <v>112</v>
      </c>
      <c r="P32" s="39">
        <v>1</v>
      </c>
      <c r="Q32" s="42">
        <v>11</v>
      </c>
      <c r="R32" s="42">
        <v>5</v>
      </c>
      <c r="S32" s="43">
        <v>36</v>
      </c>
      <c r="T32" s="30"/>
      <c r="U32" s="30"/>
      <c r="V32" s="30"/>
      <c r="W32" s="30"/>
      <c r="X32" s="30"/>
      <c r="Y32" s="30"/>
      <c r="Z32" s="30"/>
      <c r="AA32" s="30"/>
    </row>
    <row r="33" spans="1:27" s="5" customFormat="1" ht="31.5" customHeight="1">
      <c r="A33" s="2" t="s">
        <v>5</v>
      </c>
      <c r="B33" s="44">
        <v>3</v>
      </c>
      <c r="C33" s="39">
        <v>4</v>
      </c>
      <c r="D33" s="39" t="s">
        <v>77</v>
      </c>
      <c r="E33" s="39" t="s">
        <v>77</v>
      </c>
      <c r="F33" s="39" t="s">
        <v>77</v>
      </c>
      <c r="G33" s="39">
        <v>1</v>
      </c>
      <c r="H33" s="39">
        <v>2</v>
      </c>
      <c r="I33" s="40">
        <v>1</v>
      </c>
      <c r="J33" s="39" t="s">
        <v>77</v>
      </c>
      <c r="K33" s="39" t="s">
        <v>77</v>
      </c>
      <c r="L33" s="42">
        <v>10</v>
      </c>
      <c r="M33" s="42">
        <v>1</v>
      </c>
      <c r="N33" s="38">
        <v>1</v>
      </c>
      <c r="O33" s="39">
        <v>1</v>
      </c>
      <c r="P33" s="39" t="s">
        <v>77</v>
      </c>
      <c r="Q33" s="42">
        <v>15</v>
      </c>
      <c r="R33" s="42">
        <v>4</v>
      </c>
      <c r="S33" s="43">
        <f aca="true" t="shared" si="0" ref="S33:S38">SUM(B33:R33)</f>
        <v>43</v>
      </c>
      <c r="T33" s="30"/>
      <c r="U33" s="30"/>
      <c r="V33" s="30"/>
      <c r="W33" s="30"/>
      <c r="X33" s="30"/>
      <c r="Y33" s="30"/>
      <c r="Z33" s="30"/>
      <c r="AA33" s="30"/>
    </row>
    <row r="34" spans="1:27" s="5" customFormat="1" ht="31.5" customHeight="1">
      <c r="A34" s="71" t="s">
        <v>17</v>
      </c>
      <c r="B34" s="72">
        <v>3</v>
      </c>
      <c r="C34" s="41">
        <v>4</v>
      </c>
      <c r="D34" s="41" t="s">
        <v>112</v>
      </c>
      <c r="E34" s="41">
        <v>2</v>
      </c>
      <c r="F34" s="41" t="s">
        <v>112</v>
      </c>
      <c r="G34" s="41">
        <v>7</v>
      </c>
      <c r="H34" s="41">
        <v>2</v>
      </c>
      <c r="I34" s="21">
        <v>3</v>
      </c>
      <c r="J34" s="41">
        <v>4</v>
      </c>
      <c r="K34" s="41" t="s">
        <v>114</v>
      </c>
      <c r="L34" s="73">
        <v>3</v>
      </c>
      <c r="M34" s="73" t="s">
        <v>112</v>
      </c>
      <c r="N34" s="72">
        <v>1</v>
      </c>
      <c r="O34" s="41">
        <v>1</v>
      </c>
      <c r="P34" s="41">
        <v>3</v>
      </c>
      <c r="Q34" s="73">
        <v>5</v>
      </c>
      <c r="R34" s="73">
        <v>8</v>
      </c>
      <c r="S34" s="43">
        <f t="shared" si="0"/>
        <v>46</v>
      </c>
      <c r="T34" s="30"/>
      <c r="U34" s="30"/>
      <c r="V34" s="30"/>
      <c r="W34" s="30"/>
      <c r="X34" s="30"/>
      <c r="Y34" s="30"/>
      <c r="Z34" s="30"/>
      <c r="AA34" s="30"/>
    </row>
    <row r="35" spans="1:27" s="5" customFormat="1" ht="31.5" customHeight="1">
      <c r="A35" s="71" t="s">
        <v>102</v>
      </c>
      <c r="B35" s="72">
        <v>3</v>
      </c>
      <c r="C35" s="41">
        <v>5</v>
      </c>
      <c r="D35" s="41" t="s">
        <v>112</v>
      </c>
      <c r="E35" s="41" t="s">
        <v>112</v>
      </c>
      <c r="F35" s="41" t="s">
        <v>112</v>
      </c>
      <c r="G35" s="41">
        <v>1</v>
      </c>
      <c r="H35" s="41">
        <v>1</v>
      </c>
      <c r="I35" s="21">
        <v>3</v>
      </c>
      <c r="J35" s="41" t="s">
        <v>112</v>
      </c>
      <c r="K35" s="41">
        <v>3</v>
      </c>
      <c r="L35" s="73">
        <v>3</v>
      </c>
      <c r="M35" s="73">
        <v>9</v>
      </c>
      <c r="N35" s="72" t="s">
        <v>114</v>
      </c>
      <c r="O35" s="41">
        <v>1</v>
      </c>
      <c r="P35" s="41" t="s">
        <v>112</v>
      </c>
      <c r="Q35" s="73">
        <v>3</v>
      </c>
      <c r="R35" s="73">
        <v>5</v>
      </c>
      <c r="S35" s="43">
        <f t="shared" si="0"/>
        <v>37</v>
      </c>
      <c r="T35" s="30"/>
      <c r="U35" s="30"/>
      <c r="V35" s="30"/>
      <c r="W35" s="30"/>
      <c r="X35" s="30"/>
      <c r="Y35" s="30"/>
      <c r="Z35" s="30"/>
      <c r="AA35" s="30"/>
    </row>
    <row r="36" spans="1:27" s="5" customFormat="1" ht="31.5" customHeight="1">
      <c r="A36" s="71" t="s">
        <v>103</v>
      </c>
      <c r="B36" s="72">
        <v>7</v>
      </c>
      <c r="C36" s="41">
        <v>3</v>
      </c>
      <c r="D36" s="39" t="s">
        <v>49</v>
      </c>
      <c r="E36" s="39" t="s">
        <v>49</v>
      </c>
      <c r="F36" s="39" t="s">
        <v>49</v>
      </c>
      <c r="G36" s="41">
        <v>3</v>
      </c>
      <c r="H36" s="41">
        <v>1</v>
      </c>
      <c r="I36" s="39" t="s">
        <v>49</v>
      </c>
      <c r="J36" s="41">
        <v>2</v>
      </c>
      <c r="K36" s="41">
        <v>4</v>
      </c>
      <c r="L36" s="73">
        <v>2</v>
      </c>
      <c r="M36" s="73">
        <v>4</v>
      </c>
      <c r="N36" s="39" t="s">
        <v>49</v>
      </c>
      <c r="O36" s="41">
        <v>3</v>
      </c>
      <c r="P36" s="39" t="s">
        <v>49</v>
      </c>
      <c r="Q36" s="73">
        <v>13</v>
      </c>
      <c r="R36" s="73">
        <v>4</v>
      </c>
      <c r="S36" s="43">
        <f t="shared" si="0"/>
        <v>46</v>
      </c>
      <c r="T36" s="30"/>
      <c r="U36" s="30"/>
      <c r="V36" s="30"/>
      <c r="W36" s="30"/>
      <c r="X36" s="30"/>
      <c r="Y36" s="30"/>
      <c r="Z36" s="30"/>
      <c r="AA36" s="30"/>
    </row>
    <row r="37" spans="1:27" s="5" customFormat="1" ht="31.5" customHeight="1">
      <c r="A37" s="71" t="s">
        <v>108</v>
      </c>
      <c r="B37" s="72">
        <v>2</v>
      </c>
      <c r="C37" s="41">
        <v>3</v>
      </c>
      <c r="D37" s="39">
        <v>3</v>
      </c>
      <c r="E37" s="39">
        <v>1</v>
      </c>
      <c r="F37" s="39" t="s">
        <v>48</v>
      </c>
      <c r="G37" s="41" t="s">
        <v>48</v>
      </c>
      <c r="H37" s="41">
        <v>3</v>
      </c>
      <c r="I37" s="39" t="s">
        <v>48</v>
      </c>
      <c r="J37" s="41" t="s">
        <v>48</v>
      </c>
      <c r="K37" s="41" t="s">
        <v>48</v>
      </c>
      <c r="L37" s="73">
        <v>1</v>
      </c>
      <c r="M37" s="73">
        <v>1</v>
      </c>
      <c r="N37" s="39">
        <v>2</v>
      </c>
      <c r="O37" s="41" t="s">
        <v>48</v>
      </c>
      <c r="P37" s="39">
        <v>1</v>
      </c>
      <c r="Q37" s="73">
        <v>7</v>
      </c>
      <c r="R37" s="73">
        <v>2</v>
      </c>
      <c r="S37" s="43">
        <f t="shared" si="0"/>
        <v>26</v>
      </c>
      <c r="T37" s="30"/>
      <c r="U37" s="30"/>
      <c r="V37" s="30"/>
      <c r="W37" s="30"/>
      <c r="X37" s="30"/>
      <c r="Y37" s="30"/>
      <c r="Z37" s="30"/>
      <c r="AA37" s="30"/>
    </row>
    <row r="38" spans="1:27" s="5" customFormat="1" ht="31.5" customHeight="1">
      <c r="A38" s="84" t="s">
        <v>109</v>
      </c>
      <c r="B38" s="85">
        <v>2</v>
      </c>
      <c r="C38" s="86">
        <v>1</v>
      </c>
      <c r="D38" s="86">
        <v>4</v>
      </c>
      <c r="E38" s="86" t="s">
        <v>112</v>
      </c>
      <c r="F38" s="86" t="s">
        <v>112</v>
      </c>
      <c r="G38" s="86" t="s">
        <v>112</v>
      </c>
      <c r="H38" s="86">
        <v>5</v>
      </c>
      <c r="I38" s="86" t="s">
        <v>49</v>
      </c>
      <c r="J38" s="86" t="s">
        <v>112</v>
      </c>
      <c r="K38" s="86" t="s">
        <v>112</v>
      </c>
      <c r="L38" s="87">
        <v>1</v>
      </c>
      <c r="M38" s="87" t="s">
        <v>112</v>
      </c>
      <c r="N38" s="85">
        <v>3</v>
      </c>
      <c r="O38" s="86">
        <v>2</v>
      </c>
      <c r="P38" s="86" t="s">
        <v>112</v>
      </c>
      <c r="Q38" s="87">
        <v>5</v>
      </c>
      <c r="R38" s="87">
        <v>3</v>
      </c>
      <c r="S38" s="88">
        <f t="shared" si="0"/>
        <v>26</v>
      </c>
      <c r="T38" s="30"/>
      <c r="U38" s="30"/>
      <c r="V38" s="30"/>
      <c r="W38" s="30"/>
      <c r="X38" s="30"/>
      <c r="Y38" s="30"/>
      <c r="Z38" s="30"/>
      <c r="AA38" s="30"/>
    </row>
    <row r="39" spans="1:27" s="5" customFormat="1" ht="61.5" customHeight="1">
      <c r="A39" s="123" t="s">
        <v>110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s="5" customFormat="1" ht="18" customHeight="1">
      <c r="A40" s="45"/>
      <c r="B40" s="125"/>
      <c r="C40" s="125"/>
      <c r="D40" s="125"/>
      <c r="E40" s="46"/>
      <c r="F40" s="46"/>
      <c r="G40" s="46"/>
      <c r="H40" s="46"/>
      <c r="I40" s="47"/>
      <c r="J40" s="4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s="5" customFormat="1" ht="18" customHeight="1">
      <c r="A41" s="48"/>
      <c r="B41" s="49"/>
      <c r="C41" s="50"/>
      <c r="D41" s="51"/>
      <c r="E41" s="46"/>
      <c r="F41" s="46"/>
      <c r="G41" s="46"/>
      <c r="H41" s="46"/>
      <c r="I41" s="47"/>
      <c r="J41" s="47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s="5" customFormat="1" ht="18" customHeight="1">
      <c r="A42" s="48"/>
      <c r="B42" s="49"/>
      <c r="C42" s="52"/>
      <c r="D42" s="51"/>
      <c r="E42" s="46"/>
      <c r="F42" s="46"/>
      <c r="G42" s="46"/>
      <c r="H42" s="46"/>
      <c r="I42" s="47"/>
      <c r="J42" s="47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s="5" customFormat="1" ht="18" customHeight="1">
      <c r="A43" s="53"/>
      <c r="B43" s="49"/>
      <c r="C43" s="51"/>
      <c r="D43" s="51"/>
      <c r="E43" s="46"/>
      <c r="F43" s="46"/>
      <c r="G43" s="46"/>
      <c r="H43" s="46"/>
      <c r="I43" s="47"/>
      <c r="J43" s="47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s="5" customFormat="1" ht="18" customHeight="1">
      <c r="A44" s="53"/>
      <c r="B44" s="49"/>
      <c r="C44" s="51"/>
      <c r="D44" s="51"/>
      <c r="E44" s="46"/>
      <c r="F44" s="46"/>
      <c r="G44" s="46"/>
      <c r="H44" s="46"/>
      <c r="I44" s="47"/>
      <c r="J44" s="47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s="5" customFormat="1" ht="18" customHeight="1">
      <c r="A45" s="53"/>
      <c r="B45" s="49"/>
      <c r="C45" s="51"/>
      <c r="D45" s="51"/>
      <c r="E45" s="46"/>
      <c r="F45" s="46"/>
      <c r="G45" s="46"/>
      <c r="H45" s="46"/>
      <c r="I45" s="47"/>
      <c r="J45" s="47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s="5" customFormat="1" ht="33.75" customHeight="1">
      <c r="A46" s="54"/>
      <c r="B46" s="55"/>
      <c r="C46" s="56"/>
      <c r="D46" s="57"/>
      <c r="E46" s="58"/>
      <c r="F46" s="58"/>
      <c r="G46" s="58"/>
      <c r="H46" s="58"/>
      <c r="I46" s="58"/>
      <c r="J46" s="5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s="5" customFormat="1" ht="20.25" customHeight="1">
      <c r="A47" s="59"/>
      <c r="B47" s="60"/>
      <c r="C47" s="61"/>
      <c r="D47" s="61"/>
      <c r="E47" s="56"/>
      <c r="F47" s="56"/>
      <c r="G47" s="56"/>
      <c r="H47" s="56"/>
      <c r="I47" s="56"/>
      <c r="J47" s="56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3:29" s="5" customFormat="1" ht="18" customHeight="1"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ht="18" customHeight="1"/>
    <row r="50" ht="18" customHeight="1"/>
    <row r="51" ht="24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/>
  <mergeCells count="12">
    <mergeCell ref="A13:A14"/>
    <mergeCell ref="A15:A21"/>
    <mergeCell ref="A24:L24"/>
    <mergeCell ref="R26:S26"/>
    <mergeCell ref="A39:L39"/>
    <mergeCell ref="B40:D40"/>
    <mergeCell ref="A4:B4"/>
    <mergeCell ref="A5:A8"/>
    <mergeCell ref="A10:B10"/>
    <mergeCell ref="A11:B11"/>
    <mergeCell ref="A12:B12"/>
    <mergeCell ref="L3:O3"/>
  </mergeCells>
  <printOptions/>
  <pageMargins left="0.7480314960629921" right="0.3937007874015748" top="0.7874015748031497" bottom="0.984251968503937" header="0.5118110236220472" footer="0.5118110236220472"/>
  <pageSetup horizontalDpi="600" verticalDpi="600" orientation="portrait" paperSize="9" scale="51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5.625" style="63" customWidth="1"/>
    <col min="2" max="2" width="13.00390625" style="63" bestFit="1" customWidth="1"/>
    <col min="3" max="3" width="5.375" style="63" customWidth="1"/>
    <col min="4" max="22" width="5.25390625" style="63" customWidth="1"/>
    <col min="23" max="16384" width="9.00390625" style="63" customWidth="1"/>
  </cols>
  <sheetData>
    <row r="1" spans="1:20" ht="30" customHeight="1">
      <c r="A1" s="6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2" ht="24.75" customHeight="1">
      <c r="A2" s="144" t="s">
        <v>78</v>
      </c>
      <c r="B2" s="144"/>
      <c r="C2" s="144"/>
      <c r="D2" s="6"/>
      <c r="E2" s="6"/>
      <c r="F2" s="6"/>
      <c r="G2" s="6"/>
      <c r="H2" s="6"/>
      <c r="I2" s="6"/>
      <c r="J2" s="6"/>
      <c r="K2" s="6"/>
      <c r="L2" s="6"/>
      <c r="M2" s="89"/>
      <c r="N2" s="171" t="s">
        <v>107</v>
      </c>
      <c r="O2" s="171"/>
      <c r="P2" s="171"/>
      <c r="Q2" s="171"/>
      <c r="R2" s="171"/>
      <c r="S2" s="171"/>
      <c r="T2" s="171"/>
      <c r="U2" s="171"/>
      <c r="V2" s="171"/>
    </row>
    <row r="3" spans="1:22" ht="21" customHeight="1">
      <c r="A3" s="145" t="s">
        <v>20</v>
      </c>
      <c r="B3" s="146"/>
      <c r="C3" s="137" t="s">
        <v>25</v>
      </c>
      <c r="D3" s="138"/>
      <c r="E3" s="137" t="s">
        <v>26</v>
      </c>
      <c r="F3" s="138"/>
      <c r="G3" s="137" t="s">
        <v>27</v>
      </c>
      <c r="H3" s="138"/>
      <c r="I3" s="137" t="s">
        <v>28</v>
      </c>
      <c r="J3" s="138"/>
      <c r="K3" s="137" t="s">
        <v>29</v>
      </c>
      <c r="L3" s="138"/>
      <c r="M3" s="129" t="s">
        <v>30</v>
      </c>
      <c r="N3" s="130"/>
      <c r="O3" s="129" t="s">
        <v>101</v>
      </c>
      <c r="P3" s="130"/>
      <c r="Q3" s="129" t="s">
        <v>104</v>
      </c>
      <c r="R3" s="130"/>
      <c r="S3" s="129" t="s">
        <v>108</v>
      </c>
      <c r="T3" s="130"/>
      <c r="U3" s="129" t="s">
        <v>111</v>
      </c>
      <c r="V3" s="130"/>
    </row>
    <row r="4" spans="1:22" ht="21" customHeight="1">
      <c r="A4" s="147"/>
      <c r="B4" s="148"/>
      <c r="C4" s="131" t="s">
        <v>79</v>
      </c>
      <c r="D4" s="131" t="s">
        <v>80</v>
      </c>
      <c r="E4" s="131" t="s">
        <v>79</v>
      </c>
      <c r="F4" s="131" t="s">
        <v>80</v>
      </c>
      <c r="G4" s="131" t="s">
        <v>79</v>
      </c>
      <c r="H4" s="131" t="s">
        <v>80</v>
      </c>
      <c r="I4" s="131" t="s">
        <v>79</v>
      </c>
      <c r="J4" s="131" t="s">
        <v>80</v>
      </c>
      <c r="K4" s="131" t="s">
        <v>79</v>
      </c>
      <c r="L4" s="131" t="s">
        <v>80</v>
      </c>
      <c r="M4" s="134" t="s">
        <v>79</v>
      </c>
      <c r="N4" s="136" t="s">
        <v>80</v>
      </c>
      <c r="O4" s="139" t="s">
        <v>79</v>
      </c>
      <c r="P4" s="139" t="s">
        <v>80</v>
      </c>
      <c r="Q4" s="134" t="s">
        <v>79</v>
      </c>
      <c r="R4" s="136" t="s">
        <v>80</v>
      </c>
      <c r="S4" s="126" t="s">
        <v>79</v>
      </c>
      <c r="T4" s="126" t="s">
        <v>80</v>
      </c>
      <c r="U4" s="169" t="s">
        <v>79</v>
      </c>
      <c r="V4" s="134" t="s">
        <v>80</v>
      </c>
    </row>
    <row r="5" spans="1:22" ht="21" customHeight="1">
      <c r="A5" s="147"/>
      <c r="B5" s="148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5"/>
      <c r="N5" s="136"/>
      <c r="O5" s="140"/>
      <c r="P5" s="140"/>
      <c r="Q5" s="135"/>
      <c r="R5" s="136"/>
      <c r="S5" s="127"/>
      <c r="T5" s="127"/>
      <c r="U5" s="170"/>
      <c r="V5" s="134"/>
    </row>
    <row r="6" spans="1:22" ht="21" customHeight="1">
      <c r="A6" s="149"/>
      <c r="B6" s="150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5"/>
      <c r="N6" s="136"/>
      <c r="O6" s="141"/>
      <c r="P6" s="141"/>
      <c r="Q6" s="135"/>
      <c r="R6" s="136"/>
      <c r="S6" s="128"/>
      <c r="T6" s="128"/>
      <c r="U6" s="170"/>
      <c r="V6" s="134"/>
    </row>
    <row r="7" spans="1:22" ht="14.25" customHeight="1">
      <c r="A7" s="64"/>
      <c r="B7" s="65"/>
      <c r="C7" s="66" t="s">
        <v>81</v>
      </c>
      <c r="D7" s="66" t="s">
        <v>82</v>
      </c>
      <c r="E7" s="66" t="s">
        <v>81</v>
      </c>
      <c r="F7" s="66" t="s">
        <v>82</v>
      </c>
      <c r="G7" s="66" t="s">
        <v>81</v>
      </c>
      <c r="H7" s="66" t="s">
        <v>82</v>
      </c>
      <c r="I7" s="66" t="s">
        <v>81</v>
      </c>
      <c r="J7" s="66" t="s">
        <v>82</v>
      </c>
      <c r="K7" s="66" t="s">
        <v>81</v>
      </c>
      <c r="L7" s="66" t="s">
        <v>82</v>
      </c>
      <c r="M7" s="90" t="s">
        <v>81</v>
      </c>
      <c r="N7" s="90" t="s">
        <v>82</v>
      </c>
      <c r="O7" s="90" t="s">
        <v>81</v>
      </c>
      <c r="P7" s="90" t="s">
        <v>82</v>
      </c>
      <c r="Q7" s="90" t="s">
        <v>81</v>
      </c>
      <c r="R7" s="90" t="s">
        <v>82</v>
      </c>
      <c r="S7" s="90" t="s">
        <v>81</v>
      </c>
      <c r="T7" s="90" t="s">
        <v>82</v>
      </c>
      <c r="U7" s="90" t="s">
        <v>81</v>
      </c>
      <c r="V7" s="91" t="s">
        <v>82</v>
      </c>
    </row>
    <row r="8" spans="1:22" ht="18" customHeight="1">
      <c r="A8" s="142" t="s">
        <v>83</v>
      </c>
      <c r="B8" s="143"/>
      <c r="C8" s="67">
        <v>30</v>
      </c>
      <c r="D8" s="67">
        <v>6</v>
      </c>
      <c r="E8" s="67">
        <v>30</v>
      </c>
      <c r="F8" s="67">
        <v>5</v>
      </c>
      <c r="G8" s="67">
        <v>32</v>
      </c>
      <c r="H8" s="67">
        <v>7</v>
      </c>
      <c r="I8" s="67">
        <v>40</v>
      </c>
      <c r="J8" s="67">
        <v>13</v>
      </c>
      <c r="K8" s="67">
        <v>28</v>
      </c>
      <c r="L8" s="67">
        <v>2</v>
      </c>
      <c r="M8" s="92">
        <v>30</v>
      </c>
      <c r="N8" s="92">
        <v>5</v>
      </c>
      <c r="O8" s="92">
        <v>31</v>
      </c>
      <c r="P8" s="92">
        <v>12</v>
      </c>
      <c r="Q8" s="92">
        <v>30</v>
      </c>
      <c r="R8" s="92">
        <v>5</v>
      </c>
      <c r="S8" s="92">
        <v>30</v>
      </c>
      <c r="T8" s="92">
        <v>11</v>
      </c>
      <c r="U8" s="92">
        <v>26</v>
      </c>
      <c r="V8" s="93">
        <v>4</v>
      </c>
    </row>
    <row r="9" spans="1:22" ht="18" customHeight="1">
      <c r="A9" s="142" t="s">
        <v>84</v>
      </c>
      <c r="B9" s="143"/>
      <c r="C9" s="67" t="s">
        <v>48</v>
      </c>
      <c r="D9" s="67" t="s">
        <v>48</v>
      </c>
      <c r="E9" s="67" t="s">
        <v>48</v>
      </c>
      <c r="F9" s="67" t="s">
        <v>48</v>
      </c>
      <c r="G9" s="67" t="s">
        <v>48</v>
      </c>
      <c r="H9" s="67" t="s">
        <v>48</v>
      </c>
      <c r="I9" s="67">
        <v>0</v>
      </c>
      <c r="J9" s="67">
        <v>0</v>
      </c>
      <c r="K9" s="67">
        <v>0</v>
      </c>
      <c r="L9" s="67">
        <v>0</v>
      </c>
      <c r="M9" s="92" t="s">
        <v>48</v>
      </c>
      <c r="N9" s="92" t="s">
        <v>48</v>
      </c>
      <c r="O9" s="92">
        <v>0</v>
      </c>
      <c r="P9" s="92">
        <v>0</v>
      </c>
      <c r="Q9" s="92">
        <v>11</v>
      </c>
      <c r="R9" s="92">
        <v>14</v>
      </c>
      <c r="S9" s="92">
        <v>1</v>
      </c>
      <c r="T9" s="92">
        <v>0</v>
      </c>
      <c r="U9" s="92">
        <v>0</v>
      </c>
      <c r="V9" s="93">
        <v>0</v>
      </c>
    </row>
    <row r="10" spans="1:22" ht="18" customHeight="1">
      <c r="A10" s="142" t="s">
        <v>85</v>
      </c>
      <c r="B10" s="143"/>
      <c r="C10" s="67" t="s">
        <v>49</v>
      </c>
      <c r="D10" s="67" t="s">
        <v>48</v>
      </c>
      <c r="E10" s="67" t="s">
        <v>48</v>
      </c>
      <c r="F10" s="67" t="s">
        <v>48</v>
      </c>
      <c r="G10" s="67">
        <v>1</v>
      </c>
      <c r="H10" s="67">
        <v>1</v>
      </c>
      <c r="I10" s="67">
        <v>2</v>
      </c>
      <c r="J10" s="67">
        <v>1</v>
      </c>
      <c r="K10" s="67">
        <v>3</v>
      </c>
      <c r="L10" s="67">
        <v>1</v>
      </c>
      <c r="M10" s="92">
        <v>2</v>
      </c>
      <c r="N10" s="92" t="s">
        <v>48</v>
      </c>
      <c r="O10" s="92">
        <v>2</v>
      </c>
      <c r="P10" s="92">
        <v>1</v>
      </c>
      <c r="Q10" s="92">
        <v>3</v>
      </c>
      <c r="R10" s="92">
        <v>1</v>
      </c>
      <c r="S10" s="92">
        <v>1</v>
      </c>
      <c r="T10" s="92">
        <v>1</v>
      </c>
      <c r="U10" s="92">
        <v>1</v>
      </c>
      <c r="V10" s="93">
        <v>1</v>
      </c>
    </row>
    <row r="11" spans="1:22" ht="18" customHeight="1">
      <c r="A11" s="142" t="s">
        <v>86</v>
      </c>
      <c r="B11" s="143"/>
      <c r="C11" s="67">
        <v>1001</v>
      </c>
      <c r="D11" s="67">
        <v>1012</v>
      </c>
      <c r="E11" s="67">
        <v>1001</v>
      </c>
      <c r="F11" s="67">
        <v>1002</v>
      </c>
      <c r="G11" s="67">
        <v>878</v>
      </c>
      <c r="H11" s="67">
        <v>856</v>
      </c>
      <c r="I11" s="67">
        <v>913</v>
      </c>
      <c r="J11" s="67">
        <v>925</v>
      </c>
      <c r="K11" s="67">
        <v>912</v>
      </c>
      <c r="L11" s="67">
        <v>895</v>
      </c>
      <c r="M11" s="92">
        <v>848</v>
      </c>
      <c r="N11" s="92">
        <v>843</v>
      </c>
      <c r="O11" s="92">
        <v>839</v>
      </c>
      <c r="P11" s="92">
        <v>816</v>
      </c>
      <c r="Q11" s="92">
        <v>850</v>
      </c>
      <c r="R11" s="92">
        <v>815</v>
      </c>
      <c r="S11" s="92">
        <v>777</v>
      </c>
      <c r="T11" s="92">
        <v>764</v>
      </c>
      <c r="U11" s="92">
        <v>719</v>
      </c>
      <c r="V11" s="93">
        <v>688</v>
      </c>
    </row>
    <row r="12" spans="1:22" ht="18" customHeight="1">
      <c r="A12" s="142" t="s">
        <v>87</v>
      </c>
      <c r="B12" s="143"/>
      <c r="C12" s="67">
        <v>63</v>
      </c>
      <c r="D12" s="67">
        <v>61</v>
      </c>
      <c r="E12" s="67">
        <v>63</v>
      </c>
      <c r="F12" s="67">
        <v>77</v>
      </c>
      <c r="G12" s="67">
        <v>67</v>
      </c>
      <c r="H12" s="67">
        <v>69</v>
      </c>
      <c r="I12" s="67">
        <v>90</v>
      </c>
      <c r="J12" s="67">
        <v>88</v>
      </c>
      <c r="K12" s="67">
        <v>61</v>
      </c>
      <c r="L12" s="67">
        <v>60</v>
      </c>
      <c r="M12" s="92">
        <v>68</v>
      </c>
      <c r="N12" s="92">
        <v>66</v>
      </c>
      <c r="O12" s="92">
        <v>74</v>
      </c>
      <c r="P12" s="92">
        <v>73</v>
      </c>
      <c r="Q12" s="92">
        <v>92</v>
      </c>
      <c r="R12" s="92">
        <v>92</v>
      </c>
      <c r="S12" s="92">
        <v>94</v>
      </c>
      <c r="T12" s="92">
        <v>94</v>
      </c>
      <c r="U12" s="92">
        <v>71</v>
      </c>
      <c r="V12" s="93">
        <v>69</v>
      </c>
    </row>
    <row r="13" spans="1:22" ht="18" customHeight="1">
      <c r="A13" s="142" t="s">
        <v>88</v>
      </c>
      <c r="B13" s="143"/>
      <c r="C13" s="67">
        <v>40</v>
      </c>
      <c r="D13" s="67">
        <v>41</v>
      </c>
      <c r="E13" s="67">
        <v>40</v>
      </c>
      <c r="F13" s="67">
        <v>34</v>
      </c>
      <c r="G13" s="67">
        <v>31</v>
      </c>
      <c r="H13" s="67">
        <v>31</v>
      </c>
      <c r="I13" s="67">
        <v>19</v>
      </c>
      <c r="J13" s="67">
        <v>19</v>
      </c>
      <c r="K13" s="67">
        <v>25</v>
      </c>
      <c r="L13" s="67">
        <v>23</v>
      </c>
      <c r="M13" s="92">
        <v>28</v>
      </c>
      <c r="N13" s="92">
        <v>28</v>
      </c>
      <c r="O13" s="92">
        <v>31</v>
      </c>
      <c r="P13" s="92">
        <v>32</v>
      </c>
      <c r="Q13" s="92">
        <v>32</v>
      </c>
      <c r="R13" s="92">
        <v>33</v>
      </c>
      <c r="S13" s="92">
        <v>36</v>
      </c>
      <c r="T13" s="92">
        <v>36</v>
      </c>
      <c r="U13" s="92">
        <v>21</v>
      </c>
      <c r="V13" s="93">
        <v>21</v>
      </c>
    </row>
    <row r="14" spans="1:22" ht="18" customHeight="1">
      <c r="A14" s="142" t="s">
        <v>89</v>
      </c>
      <c r="B14" s="143"/>
      <c r="C14" s="67">
        <v>1096</v>
      </c>
      <c r="D14" s="67">
        <v>1003</v>
      </c>
      <c r="E14" s="67">
        <v>1096</v>
      </c>
      <c r="F14" s="67">
        <v>1030</v>
      </c>
      <c r="G14" s="67">
        <v>1213</v>
      </c>
      <c r="H14" s="67">
        <v>1108</v>
      </c>
      <c r="I14" s="67">
        <v>1211</v>
      </c>
      <c r="J14" s="67">
        <v>1108</v>
      </c>
      <c r="K14" s="67">
        <v>1244</v>
      </c>
      <c r="L14" s="67">
        <v>1167</v>
      </c>
      <c r="M14" s="92">
        <v>1253</v>
      </c>
      <c r="N14" s="92">
        <v>1167</v>
      </c>
      <c r="O14" s="92">
        <v>1314</v>
      </c>
      <c r="P14" s="92">
        <v>1241</v>
      </c>
      <c r="Q14" s="92">
        <v>1360</v>
      </c>
      <c r="R14" s="92">
        <v>1281</v>
      </c>
      <c r="S14" s="92">
        <v>1434</v>
      </c>
      <c r="T14" s="92">
        <v>1346</v>
      </c>
      <c r="U14" s="92">
        <v>1260</v>
      </c>
      <c r="V14" s="93">
        <v>1198</v>
      </c>
    </row>
    <row r="15" spans="1:22" ht="18" customHeight="1">
      <c r="A15" s="142" t="s">
        <v>90</v>
      </c>
      <c r="B15" s="143"/>
      <c r="C15" s="67">
        <v>73</v>
      </c>
      <c r="D15" s="67">
        <v>64</v>
      </c>
      <c r="E15" s="67">
        <v>73</v>
      </c>
      <c r="F15" s="67">
        <v>74</v>
      </c>
      <c r="G15" s="67">
        <v>76</v>
      </c>
      <c r="H15" s="67">
        <v>71</v>
      </c>
      <c r="I15" s="67">
        <v>67</v>
      </c>
      <c r="J15" s="67">
        <v>52</v>
      </c>
      <c r="K15" s="67">
        <v>73</v>
      </c>
      <c r="L15" s="67">
        <v>68</v>
      </c>
      <c r="M15" s="92">
        <v>49</v>
      </c>
      <c r="N15" s="92">
        <v>30</v>
      </c>
      <c r="O15" s="92">
        <v>54</v>
      </c>
      <c r="P15" s="92">
        <v>45</v>
      </c>
      <c r="Q15" s="92">
        <v>62</v>
      </c>
      <c r="R15" s="92">
        <v>48</v>
      </c>
      <c r="S15" s="92">
        <v>57</v>
      </c>
      <c r="T15" s="92">
        <v>44</v>
      </c>
      <c r="U15" s="92">
        <v>59</v>
      </c>
      <c r="V15" s="93">
        <v>45</v>
      </c>
    </row>
    <row r="16" spans="1:22" ht="18" customHeight="1">
      <c r="A16" s="142" t="s">
        <v>91</v>
      </c>
      <c r="B16" s="143"/>
      <c r="C16" s="67">
        <v>94</v>
      </c>
      <c r="D16" s="67">
        <v>68</v>
      </c>
      <c r="E16" s="67">
        <v>94</v>
      </c>
      <c r="F16" s="67">
        <v>75</v>
      </c>
      <c r="G16" s="67">
        <v>107</v>
      </c>
      <c r="H16" s="67">
        <v>107</v>
      </c>
      <c r="I16" s="67">
        <v>77</v>
      </c>
      <c r="J16" s="67">
        <v>44</v>
      </c>
      <c r="K16" s="67">
        <v>100</v>
      </c>
      <c r="L16" s="67">
        <v>64</v>
      </c>
      <c r="M16" s="92">
        <v>78</v>
      </c>
      <c r="N16" s="92">
        <v>52</v>
      </c>
      <c r="O16" s="92">
        <v>74</v>
      </c>
      <c r="P16" s="92">
        <v>57</v>
      </c>
      <c r="Q16" s="92">
        <v>76</v>
      </c>
      <c r="R16" s="92">
        <v>52</v>
      </c>
      <c r="S16" s="92">
        <v>57</v>
      </c>
      <c r="T16" s="92">
        <v>37</v>
      </c>
      <c r="U16" s="92">
        <v>57</v>
      </c>
      <c r="V16" s="93">
        <v>37</v>
      </c>
    </row>
    <row r="17" spans="1:22" ht="18" customHeight="1">
      <c r="A17" s="142" t="s">
        <v>92</v>
      </c>
      <c r="B17" s="143"/>
      <c r="C17" s="67">
        <v>5448</v>
      </c>
      <c r="D17" s="67">
        <v>4966</v>
      </c>
      <c r="E17" s="67">
        <v>5448</v>
      </c>
      <c r="F17" s="67">
        <v>5127</v>
      </c>
      <c r="G17" s="67">
        <v>5661</v>
      </c>
      <c r="H17" s="67">
        <v>5145</v>
      </c>
      <c r="I17" s="67">
        <v>5968</v>
      </c>
      <c r="J17" s="67">
        <v>5467</v>
      </c>
      <c r="K17" s="67">
        <v>5738</v>
      </c>
      <c r="L17" s="67">
        <v>5196</v>
      </c>
      <c r="M17" s="92">
        <v>5925</v>
      </c>
      <c r="N17" s="92">
        <v>5483</v>
      </c>
      <c r="O17" s="92">
        <v>5979</v>
      </c>
      <c r="P17" s="92">
        <v>5480</v>
      </c>
      <c r="Q17" s="92">
        <v>6527</v>
      </c>
      <c r="R17" s="92">
        <v>6107</v>
      </c>
      <c r="S17" s="92">
        <v>6661</v>
      </c>
      <c r="T17" s="92">
        <v>6247</v>
      </c>
      <c r="U17" s="92">
        <v>5580</v>
      </c>
      <c r="V17" s="93">
        <v>5205</v>
      </c>
    </row>
    <row r="18" spans="1:22" ht="18" customHeight="1">
      <c r="A18" s="154" t="s">
        <v>37</v>
      </c>
      <c r="B18" s="65" t="s">
        <v>93</v>
      </c>
      <c r="C18" s="67">
        <v>379</v>
      </c>
      <c r="D18" s="67">
        <v>380</v>
      </c>
      <c r="E18" s="67">
        <v>379</v>
      </c>
      <c r="F18" s="67">
        <v>454</v>
      </c>
      <c r="G18" s="67">
        <v>463</v>
      </c>
      <c r="H18" s="67">
        <v>462</v>
      </c>
      <c r="I18" s="67">
        <v>452</v>
      </c>
      <c r="J18" s="67">
        <v>448</v>
      </c>
      <c r="K18" s="67">
        <v>462</v>
      </c>
      <c r="L18" s="67">
        <v>457</v>
      </c>
      <c r="M18" s="92">
        <v>542</v>
      </c>
      <c r="N18" s="92">
        <v>538</v>
      </c>
      <c r="O18" s="92">
        <v>522</v>
      </c>
      <c r="P18" s="92">
        <v>519</v>
      </c>
      <c r="Q18" s="92">
        <v>501</v>
      </c>
      <c r="R18" s="92">
        <v>498</v>
      </c>
      <c r="S18" s="92">
        <v>518</v>
      </c>
      <c r="T18" s="92">
        <v>515</v>
      </c>
      <c r="U18" s="92">
        <v>431</v>
      </c>
      <c r="V18" s="93">
        <v>430</v>
      </c>
    </row>
    <row r="19" spans="1:22" ht="18" customHeight="1">
      <c r="A19" s="154"/>
      <c r="B19" s="65" t="s">
        <v>94</v>
      </c>
      <c r="C19" s="67">
        <v>62</v>
      </c>
      <c r="D19" s="67">
        <v>3</v>
      </c>
      <c r="E19" s="67">
        <v>62</v>
      </c>
      <c r="F19" s="67">
        <v>10</v>
      </c>
      <c r="G19" s="67">
        <v>88</v>
      </c>
      <c r="H19" s="67">
        <v>6</v>
      </c>
      <c r="I19" s="67">
        <v>60</v>
      </c>
      <c r="J19" s="67">
        <v>9</v>
      </c>
      <c r="K19" s="67">
        <v>66</v>
      </c>
      <c r="L19" s="67">
        <v>4</v>
      </c>
      <c r="M19" s="92">
        <v>80</v>
      </c>
      <c r="N19" s="92">
        <v>11</v>
      </c>
      <c r="O19" s="92">
        <v>68</v>
      </c>
      <c r="P19" s="92">
        <v>4</v>
      </c>
      <c r="Q19" s="92">
        <v>86</v>
      </c>
      <c r="R19" s="92">
        <v>7</v>
      </c>
      <c r="S19" s="92">
        <v>73</v>
      </c>
      <c r="T19" s="92">
        <v>0</v>
      </c>
      <c r="U19" s="92">
        <v>58</v>
      </c>
      <c r="V19" s="93">
        <v>0</v>
      </c>
    </row>
    <row r="20" spans="1:22" ht="18" customHeight="1">
      <c r="A20" s="154"/>
      <c r="B20" s="65" t="s">
        <v>95</v>
      </c>
      <c r="C20" s="67" t="s">
        <v>48</v>
      </c>
      <c r="D20" s="67" t="s">
        <v>48</v>
      </c>
      <c r="E20" s="67" t="s">
        <v>48</v>
      </c>
      <c r="F20" s="67" t="s">
        <v>48</v>
      </c>
      <c r="G20" s="67" t="s">
        <v>48</v>
      </c>
      <c r="H20" s="67" t="s">
        <v>48</v>
      </c>
      <c r="I20" s="67">
        <v>0</v>
      </c>
      <c r="J20" s="67">
        <v>0</v>
      </c>
      <c r="K20" s="67">
        <v>0</v>
      </c>
      <c r="L20" s="67">
        <v>0</v>
      </c>
      <c r="M20" s="92">
        <v>1</v>
      </c>
      <c r="N20" s="92" t="s">
        <v>48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3">
        <v>0</v>
      </c>
    </row>
    <row r="21" spans="1:22" ht="18" customHeight="1">
      <c r="A21" s="155"/>
      <c r="B21" s="65" t="s">
        <v>96</v>
      </c>
      <c r="C21" s="67">
        <v>1</v>
      </c>
      <c r="D21" s="67" t="s">
        <v>48</v>
      </c>
      <c r="E21" s="67">
        <v>1</v>
      </c>
      <c r="F21" s="67" t="s">
        <v>48</v>
      </c>
      <c r="G21" s="67" t="s">
        <v>48</v>
      </c>
      <c r="H21" s="67" t="s">
        <v>48</v>
      </c>
      <c r="I21" s="67">
        <v>1</v>
      </c>
      <c r="J21" s="67">
        <v>0</v>
      </c>
      <c r="K21" s="67" t="s">
        <v>49</v>
      </c>
      <c r="L21" s="67" t="s">
        <v>49</v>
      </c>
      <c r="M21" s="92">
        <v>0</v>
      </c>
      <c r="N21" s="92" t="s">
        <v>48</v>
      </c>
      <c r="O21" s="92">
        <v>4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1</v>
      </c>
      <c r="V21" s="93">
        <v>0</v>
      </c>
    </row>
    <row r="22" spans="1:22" ht="18" customHeight="1">
      <c r="A22" s="156" t="s">
        <v>97</v>
      </c>
      <c r="B22" s="157"/>
      <c r="C22" s="68">
        <v>8065</v>
      </c>
      <c r="D22" s="68">
        <v>7373</v>
      </c>
      <c r="E22" s="68">
        <v>8287</v>
      </c>
      <c r="F22" s="68">
        <v>7888</v>
      </c>
      <c r="G22" s="68">
        <v>8617</v>
      </c>
      <c r="H22" s="68">
        <v>7823</v>
      </c>
      <c r="I22" s="68">
        <v>8900</v>
      </c>
      <c r="J22" s="68">
        <v>8174</v>
      </c>
      <c r="K22" s="68">
        <v>8712</v>
      </c>
      <c r="L22" s="68">
        <v>7937</v>
      </c>
      <c r="M22" s="94">
        <v>8904</v>
      </c>
      <c r="N22" s="94">
        <v>8223</v>
      </c>
      <c r="O22" s="94">
        <f>SUM(O8:O21)</f>
        <v>8992</v>
      </c>
      <c r="P22" s="94">
        <f>SUM(P8:P21)</f>
        <v>8280</v>
      </c>
      <c r="Q22" s="94">
        <v>9630</v>
      </c>
      <c r="R22" s="94">
        <v>8953</v>
      </c>
      <c r="S22" s="94">
        <f>SUM(S8:S21)</f>
        <v>9739</v>
      </c>
      <c r="T22" s="94">
        <f>SUM(T8:T21)</f>
        <v>9095</v>
      </c>
      <c r="U22" s="94">
        <f>SUM(U8:U21)</f>
        <v>8284</v>
      </c>
      <c r="V22" s="95">
        <f>SUM(V8:V21)</f>
        <v>7698</v>
      </c>
    </row>
    <row r="23" spans="1:20" ht="18" customHeight="1">
      <c r="A23" s="158" t="s">
        <v>106</v>
      </c>
      <c r="B23" s="158"/>
      <c r="C23" s="15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ht="18" customHeight="1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75"/>
      <c r="R24" s="75"/>
      <c r="S24" s="75"/>
      <c r="T24" s="75"/>
    </row>
    <row r="25" spans="3:20" ht="15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7" customHeight="1">
      <c r="A26" s="144" t="s">
        <v>98</v>
      </c>
      <c r="B26" s="144"/>
      <c r="C26" s="6"/>
      <c r="D26" s="6"/>
      <c r="E26" s="6"/>
      <c r="F26" s="6"/>
      <c r="G26" s="6"/>
      <c r="H26" s="6"/>
      <c r="I26" s="6"/>
      <c r="J26" s="6"/>
      <c r="K26" s="6"/>
      <c r="L26" s="159" t="s">
        <v>115</v>
      </c>
      <c r="M26" s="160"/>
      <c r="N26" s="160"/>
      <c r="O26" s="160"/>
      <c r="P26" s="160"/>
      <c r="Q26" s="74"/>
      <c r="R26" s="74"/>
      <c r="S26" s="74"/>
      <c r="T26" s="74"/>
    </row>
    <row r="27" spans="1:20" ht="27.75" customHeight="1">
      <c r="A27" s="161" t="s">
        <v>99</v>
      </c>
      <c r="B27" s="161"/>
      <c r="C27" s="161"/>
      <c r="D27" s="69" t="s">
        <v>100</v>
      </c>
      <c r="E27" s="69" t="s">
        <v>6</v>
      </c>
      <c r="F27" s="69" t="s">
        <v>7</v>
      </c>
      <c r="G27" s="69" t="s">
        <v>8</v>
      </c>
      <c r="H27" s="69" t="s">
        <v>9</v>
      </c>
      <c r="I27" s="69" t="s">
        <v>10</v>
      </c>
      <c r="J27" s="69" t="s">
        <v>11</v>
      </c>
      <c r="K27" s="69" t="s">
        <v>12</v>
      </c>
      <c r="L27" s="69" t="s">
        <v>13</v>
      </c>
      <c r="M27" s="69" t="s">
        <v>14</v>
      </c>
      <c r="N27" s="69" t="s">
        <v>15</v>
      </c>
      <c r="O27" s="69" t="s">
        <v>16</v>
      </c>
      <c r="P27" s="70" t="s">
        <v>75</v>
      </c>
      <c r="Q27" s="76"/>
      <c r="R27" s="76"/>
      <c r="S27" s="76"/>
      <c r="T27" s="76"/>
    </row>
    <row r="28" spans="1:16" ht="16.5" customHeight="1">
      <c r="A28" s="166" t="s">
        <v>83</v>
      </c>
      <c r="B28" s="167"/>
      <c r="C28" s="168"/>
      <c r="D28" s="96">
        <v>3</v>
      </c>
      <c r="E28" s="97">
        <v>4</v>
      </c>
      <c r="F28" s="97">
        <v>3</v>
      </c>
      <c r="G28" s="97">
        <v>3</v>
      </c>
      <c r="H28" s="97">
        <v>3</v>
      </c>
      <c r="I28" s="97">
        <v>2</v>
      </c>
      <c r="J28" s="97">
        <v>0</v>
      </c>
      <c r="K28" s="97">
        <v>0</v>
      </c>
      <c r="L28" s="97">
        <v>0</v>
      </c>
      <c r="M28" s="97">
        <v>1</v>
      </c>
      <c r="N28" s="97">
        <v>4</v>
      </c>
      <c r="O28" s="97">
        <v>3</v>
      </c>
      <c r="P28" s="98">
        <f>SUM(D28:O28)</f>
        <v>26</v>
      </c>
    </row>
    <row r="29" spans="1:16" ht="16.5" customHeight="1">
      <c r="A29" s="151" t="s">
        <v>84</v>
      </c>
      <c r="B29" s="152"/>
      <c r="C29" s="153"/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3">
        <v>0</v>
      </c>
    </row>
    <row r="30" spans="1:16" ht="16.5" customHeight="1">
      <c r="A30" s="151" t="s">
        <v>85</v>
      </c>
      <c r="B30" s="152"/>
      <c r="C30" s="153"/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1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9">
        <f aca="true" t="shared" si="0" ref="P30:P41">SUM(D30:O30)</f>
        <v>1</v>
      </c>
    </row>
    <row r="31" spans="1:16" ht="16.5" customHeight="1">
      <c r="A31" s="151" t="s">
        <v>86</v>
      </c>
      <c r="B31" s="152"/>
      <c r="C31" s="153"/>
      <c r="D31" s="97">
        <v>71</v>
      </c>
      <c r="E31" s="97">
        <v>57</v>
      </c>
      <c r="F31" s="97">
        <v>70</v>
      </c>
      <c r="G31" s="97">
        <v>48</v>
      </c>
      <c r="H31" s="97">
        <v>40</v>
      </c>
      <c r="I31" s="97">
        <v>57</v>
      </c>
      <c r="J31" s="97">
        <v>73</v>
      </c>
      <c r="K31" s="97">
        <v>60</v>
      </c>
      <c r="L31" s="97">
        <v>56</v>
      </c>
      <c r="M31" s="97">
        <v>70</v>
      </c>
      <c r="N31" s="97">
        <v>58</v>
      </c>
      <c r="O31" s="97">
        <v>59</v>
      </c>
      <c r="P31" s="99">
        <f t="shared" si="0"/>
        <v>719</v>
      </c>
    </row>
    <row r="32" spans="1:16" ht="16.5" customHeight="1">
      <c r="A32" s="151" t="s">
        <v>87</v>
      </c>
      <c r="B32" s="152"/>
      <c r="C32" s="153"/>
      <c r="D32" s="96">
        <v>8</v>
      </c>
      <c r="E32" s="97">
        <v>4</v>
      </c>
      <c r="F32" s="97">
        <v>6</v>
      </c>
      <c r="G32" s="96">
        <v>5</v>
      </c>
      <c r="H32" s="97">
        <v>4</v>
      </c>
      <c r="I32" s="96">
        <v>2</v>
      </c>
      <c r="J32" s="97">
        <v>9</v>
      </c>
      <c r="K32" s="97">
        <v>10</v>
      </c>
      <c r="L32" s="97">
        <v>4</v>
      </c>
      <c r="M32" s="97">
        <v>9</v>
      </c>
      <c r="N32" s="97">
        <v>6</v>
      </c>
      <c r="O32" s="97">
        <v>4</v>
      </c>
      <c r="P32" s="99">
        <f t="shared" si="0"/>
        <v>71</v>
      </c>
    </row>
    <row r="33" spans="1:16" ht="16.5" customHeight="1">
      <c r="A33" s="151" t="s">
        <v>88</v>
      </c>
      <c r="B33" s="152"/>
      <c r="C33" s="153"/>
      <c r="D33" s="96">
        <v>2</v>
      </c>
      <c r="E33" s="96">
        <v>3</v>
      </c>
      <c r="F33" s="97">
        <v>2</v>
      </c>
      <c r="G33" s="97">
        <v>0</v>
      </c>
      <c r="H33" s="97">
        <v>0</v>
      </c>
      <c r="I33" s="97">
        <v>1</v>
      </c>
      <c r="J33" s="97">
        <v>1</v>
      </c>
      <c r="K33" s="97">
        <v>3</v>
      </c>
      <c r="L33" s="97">
        <v>3</v>
      </c>
      <c r="M33" s="97">
        <v>2</v>
      </c>
      <c r="N33" s="97">
        <v>3</v>
      </c>
      <c r="O33" s="96">
        <v>1</v>
      </c>
      <c r="P33" s="99">
        <f t="shared" si="0"/>
        <v>21</v>
      </c>
    </row>
    <row r="34" spans="1:16" ht="16.5" customHeight="1">
      <c r="A34" s="151" t="s">
        <v>89</v>
      </c>
      <c r="B34" s="152"/>
      <c r="C34" s="153"/>
      <c r="D34" s="97">
        <v>121</v>
      </c>
      <c r="E34" s="97">
        <v>117</v>
      </c>
      <c r="F34" s="97">
        <v>93</v>
      </c>
      <c r="G34" s="97">
        <v>80</v>
      </c>
      <c r="H34" s="97">
        <v>101</v>
      </c>
      <c r="I34" s="97">
        <v>78</v>
      </c>
      <c r="J34" s="97">
        <v>95</v>
      </c>
      <c r="K34" s="97">
        <v>107</v>
      </c>
      <c r="L34" s="97">
        <v>88</v>
      </c>
      <c r="M34" s="97">
        <v>123</v>
      </c>
      <c r="N34" s="97">
        <v>125</v>
      </c>
      <c r="O34" s="97">
        <v>132</v>
      </c>
      <c r="P34" s="99">
        <f t="shared" si="0"/>
        <v>1260</v>
      </c>
    </row>
    <row r="35" spans="1:16" ht="16.5" customHeight="1">
      <c r="A35" s="151" t="s">
        <v>90</v>
      </c>
      <c r="B35" s="152"/>
      <c r="C35" s="153"/>
      <c r="D35" s="97">
        <v>4</v>
      </c>
      <c r="E35" s="96">
        <v>3</v>
      </c>
      <c r="F35" s="97">
        <v>7</v>
      </c>
      <c r="G35" s="97">
        <v>2</v>
      </c>
      <c r="H35" s="97">
        <v>6</v>
      </c>
      <c r="I35" s="97">
        <v>9</v>
      </c>
      <c r="J35" s="97">
        <v>9</v>
      </c>
      <c r="K35" s="97">
        <v>4</v>
      </c>
      <c r="L35" s="97">
        <v>4</v>
      </c>
      <c r="M35" s="97">
        <v>2</v>
      </c>
      <c r="N35" s="97">
        <v>7</v>
      </c>
      <c r="O35" s="97">
        <v>2</v>
      </c>
      <c r="P35" s="99">
        <f t="shared" si="0"/>
        <v>59</v>
      </c>
    </row>
    <row r="36" spans="1:16" ht="16.5" customHeight="1">
      <c r="A36" s="151" t="s">
        <v>91</v>
      </c>
      <c r="B36" s="152"/>
      <c r="C36" s="153"/>
      <c r="D36" s="97">
        <v>4</v>
      </c>
      <c r="E36" s="97">
        <v>6</v>
      </c>
      <c r="F36" s="97">
        <v>5</v>
      </c>
      <c r="G36" s="97">
        <v>3</v>
      </c>
      <c r="H36" s="97">
        <v>5</v>
      </c>
      <c r="I36" s="97">
        <v>7</v>
      </c>
      <c r="J36" s="97">
        <v>11</v>
      </c>
      <c r="K36" s="97">
        <v>2</v>
      </c>
      <c r="L36" s="97">
        <v>3</v>
      </c>
      <c r="M36" s="97">
        <v>5</v>
      </c>
      <c r="N36" s="97">
        <v>5</v>
      </c>
      <c r="O36" s="97">
        <v>1</v>
      </c>
      <c r="P36" s="99">
        <f t="shared" si="0"/>
        <v>57</v>
      </c>
    </row>
    <row r="37" spans="1:16" ht="16.5" customHeight="1">
      <c r="A37" s="151" t="s">
        <v>92</v>
      </c>
      <c r="B37" s="152"/>
      <c r="C37" s="153"/>
      <c r="D37" s="97">
        <v>603</v>
      </c>
      <c r="E37" s="97">
        <v>492</v>
      </c>
      <c r="F37" s="97">
        <v>441</v>
      </c>
      <c r="G37" s="97">
        <v>391</v>
      </c>
      <c r="H37" s="97">
        <v>384</v>
      </c>
      <c r="I37" s="97">
        <v>409</v>
      </c>
      <c r="J37" s="97">
        <v>491</v>
      </c>
      <c r="K37" s="97">
        <v>570</v>
      </c>
      <c r="L37" s="97">
        <v>441</v>
      </c>
      <c r="M37" s="97">
        <v>438</v>
      </c>
      <c r="N37" s="97">
        <v>446</v>
      </c>
      <c r="O37" s="97">
        <v>474</v>
      </c>
      <c r="P37" s="99">
        <f t="shared" si="0"/>
        <v>5580</v>
      </c>
    </row>
    <row r="38" spans="1:16" ht="16.5" customHeight="1">
      <c r="A38" s="163" t="s">
        <v>37</v>
      </c>
      <c r="B38" s="152" t="s">
        <v>93</v>
      </c>
      <c r="C38" s="153"/>
      <c r="D38" s="97">
        <v>49</v>
      </c>
      <c r="E38" s="97">
        <v>35</v>
      </c>
      <c r="F38" s="97">
        <v>37</v>
      </c>
      <c r="G38" s="97">
        <v>36</v>
      </c>
      <c r="H38" s="97">
        <v>23</v>
      </c>
      <c r="I38" s="97">
        <v>36</v>
      </c>
      <c r="J38" s="97">
        <v>30</v>
      </c>
      <c r="K38" s="97">
        <v>35</v>
      </c>
      <c r="L38" s="97">
        <v>35</v>
      </c>
      <c r="M38" s="97">
        <v>39</v>
      </c>
      <c r="N38" s="97">
        <v>33</v>
      </c>
      <c r="O38" s="97">
        <v>43</v>
      </c>
      <c r="P38" s="99">
        <f t="shared" si="0"/>
        <v>431</v>
      </c>
    </row>
    <row r="39" spans="1:16" ht="16.5" customHeight="1">
      <c r="A39" s="163"/>
      <c r="B39" s="152" t="s">
        <v>94</v>
      </c>
      <c r="C39" s="165"/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1</v>
      </c>
      <c r="P39" s="99">
        <f t="shared" si="0"/>
        <v>1</v>
      </c>
    </row>
    <row r="40" spans="1:16" ht="16.5" customHeight="1">
      <c r="A40" s="163"/>
      <c r="B40" s="152" t="s">
        <v>95</v>
      </c>
      <c r="C40" s="153"/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3">
        <v>0</v>
      </c>
    </row>
    <row r="41" spans="1:16" ht="16.5" customHeight="1">
      <c r="A41" s="164"/>
      <c r="B41" s="152" t="s">
        <v>96</v>
      </c>
      <c r="C41" s="165"/>
      <c r="D41" s="92">
        <v>2</v>
      </c>
      <c r="E41" s="92">
        <v>5</v>
      </c>
      <c r="F41" s="96">
        <v>5</v>
      </c>
      <c r="G41" s="92">
        <v>3</v>
      </c>
      <c r="H41" s="92">
        <v>4</v>
      </c>
      <c r="I41" s="92">
        <v>9</v>
      </c>
      <c r="J41" s="92">
        <v>2</v>
      </c>
      <c r="K41" s="92">
        <v>5</v>
      </c>
      <c r="L41" s="92">
        <v>6</v>
      </c>
      <c r="M41" s="92">
        <v>3</v>
      </c>
      <c r="N41" s="92">
        <v>6</v>
      </c>
      <c r="O41" s="92">
        <v>8</v>
      </c>
      <c r="P41" s="99">
        <f t="shared" si="0"/>
        <v>58</v>
      </c>
    </row>
    <row r="42" spans="1:16" ht="16.5" customHeight="1">
      <c r="A42" s="172" t="s">
        <v>97</v>
      </c>
      <c r="B42" s="173"/>
      <c r="C42" s="174"/>
      <c r="D42" s="100">
        <f>SUM(D28:D41)</f>
        <v>867</v>
      </c>
      <c r="E42" s="100">
        <f aca="true" t="shared" si="1" ref="E42:O42">SUM(E28:E41)</f>
        <v>726</v>
      </c>
      <c r="F42" s="100">
        <f t="shared" si="1"/>
        <v>669</v>
      </c>
      <c r="G42" s="100">
        <f t="shared" si="1"/>
        <v>571</v>
      </c>
      <c r="H42" s="100">
        <f t="shared" si="1"/>
        <v>570</v>
      </c>
      <c r="I42" s="100">
        <f t="shared" si="1"/>
        <v>611</v>
      </c>
      <c r="J42" s="100">
        <f t="shared" si="1"/>
        <v>721</v>
      </c>
      <c r="K42" s="100">
        <f t="shared" si="1"/>
        <v>796</v>
      </c>
      <c r="L42" s="100">
        <f t="shared" si="1"/>
        <v>640</v>
      </c>
      <c r="M42" s="100">
        <f t="shared" si="1"/>
        <v>692</v>
      </c>
      <c r="N42" s="100">
        <f t="shared" si="1"/>
        <v>693</v>
      </c>
      <c r="O42" s="100">
        <f t="shared" si="1"/>
        <v>728</v>
      </c>
      <c r="P42" s="101">
        <f>SUM(P28:P41)</f>
        <v>8284</v>
      </c>
    </row>
    <row r="43" spans="1:3" ht="20.25" customHeight="1">
      <c r="A43" s="158" t="s">
        <v>106</v>
      </c>
      <c r="B43" s="158"/>
      <c r="C43" s="158"/>
    </row>
  </sheetData>
  <sheetProtection/>
  <mergeCells count="67">
    <mergeCell ref="U3:V3"/>
    <mergeCell ref="U4:U6"/>
    <mergeCell ref="V4:V6"/>
    <mergeCell ref="N2:V2"/>
    <mergeCell ref="A42:C42"/>
    <mergeCell ref="A43:C43"/>
    <mergeCell ref="A34:C34"/>
    <mergeCell ref="A35:C35"/>
    <mergeCell ref="A36:C36"/>
    <mergeCell ref="A37:C37"/>
    <mergeCell ref="A38:A41"/>
    <mergeCell ref="B38:C38"/>
    <mergeCell ref="B39:C39"/>
    <mergeCell ref="B40:C40"/>
    <mergeCell ref="B41:C41"/>
    <mergeCell ref="A28:C28"/>
    <mergeCell ref="A29:C29"/>
    <mergeCell ref="A30:C30"/>
    <mergeCell ref="A31:C31"/>
    <mergeCell ref="A32:C32"/>
    <mergeCell ref="A33:C33"/>
    <mergeCell ref="A18:A21"/>
    <mergeCell ref="A22:B22"/>
    <mergeCell ref="A23:C23"/>
    <mergeCell ref="A26:B26"/>
    <mergeCell ref="L26:P26"/>
    <mergeCell ref="A27:C27"/>
    <mergeCell ref="B24:P24"/>
    <mergeCell ref="A12:B12"/>
    <mergeCell ref="A13:B13"/>
    <mergeCell ref="A14:B14"/>
    <mergeCell ref="A15:B15"/>
    <mergeCell ref="A16:B16"/>
    <mergeCell ref="A17:B17"/>
    <mergeCell ref="A10:B10"/>
    <mergeCell ref="A11:B11"/>
    <mergeCell ref="I4:I6"/>
    <mergeCell ref="J4:J6"/>
    <mergeCell ref="K4:K6"/>
    <mergeCell ref="L4:L6"/>
    <mergeCell ref="G4:G6"/>
    <mergeCell ref="H4:H6"/>
    <mergeCell ref="C4:C6"/>
    <mergeCell ref="D4:D6"/>
    <mergeCell ref="A9:B9"/>
    <mergeCell ref="A2:C2"/>
    <mergeCell ref="A3:B6"/>
    <mergeCell ref="C3:D3"/>
    <mergeCell ref="E3:F3"/>
    <mergeCell ref="G3:H3"/>
    <mergeCell ref="O3:P3"/>
    <mergeCell ref="M4:M6"/>
    <mergeCell ref="N4:N6"/>
    <mergeCell ref="O4:O6"/>
    <mergeCell ref="P4:P6"/>
    <mergeCell ref="A8:B8"/>
    <mergeCell ref="I3:J3"/>
    <mergeCell ref="T4:T6"/>
    <mergeCell ref="S4:S6"/>
    <mergeCell ref="S3:T3"/>
    <mergeCell ref="E4:E6"/>
    <mergeCell ref="F4:F6"/>
    <mergeCell ref="Q4:Q6"/>
    <mergeCell ref="R4:R6"/>
    <mergeCell ref="Q3:R3"/>
    <mergeCell ref="K3:L3"/>
    <mergeCell ref="M3:N3"/>
  </mergeCells>
  <printOptions/>
  <pageMargins left="0.77" right="0.15748031496062992" top="0.984251968503937" bottom="0.984251968503937" header="0.5118110236220472" footer="0.5118110236220472"/>
  <pageSetup firstPageNumber="110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尾崎　香代</cp:lastModifiedBy>
  <cp:lastPrinted>2022-02-22T05:16:10Z</cp:lastPrinted>
  <dcterms:created xsi:type="dcterms:W3CDTF">2012-09-24T07:12:47Z</dcterms:created>
  <dcterms:modified xsi:type="dcterms:W3CDTF">2022-02-25T04:25:09Z</dcterms:modified>
  <cp:category/>
  <cp:version/>
  <cp:contentType/>
  <cp:contentStatus/>
</cp:coreProperties>
</file>