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120" windowHeight="10200"/>
  </bookViews>
  <sheets>
    <sheet name="診療科別患者数" sheetId="5" r:id="rId1"/>
    <sheet name="来院患者数" sheetId="6" r:id="rId2"/>
  </sheets>
  <definedNames>
    <definedName name="_xlnm.Print_Area" localSheetId="1">来院患者数!$A$1:$H$31</definedName>
  </definedNames>
  <calcPr calcId="162913"/>
</workbook>
</file>

<file path=xl/calcChain.xml><?xml version="1.0" encoding="utf-8"?>
<calcChain xmlns="http://schemas.openxmlformats.org/spreadsheetml/2006/main">
  <c r="T22" i="5" l="1"/>
  <c r="O44" i="5" l="1"/>
  <c r="T21" i="5"/>
  <c r="T5" i="5"/>
  <c r="T6" i="5"/>
  <c r="T7" i="5"/>
  <c r="T8" i="5"/>
  <c r="T9" i="5"/>
  <c r="T10" i="5"/>
  <c r="T11" i="5"/>
  <c r="T12" i="5"/>
  <c r="T13" i="5"/>
  <c r="T14" i="5"/>
  <c r="T16" i="5"/>
  <c r="T17" i="5"/>
  <c r="T18" i="5"/>
  <c r="O28" i="5"/>
  <c r="O29" i="5"/>
  <c r="O30" i="5"/>
  <c r="O31" i="5"/>
  <c r="O32" i="5"/>
  <c r="O33" i="5"/>
  <c r="O34" i="5"/>
  <c r="O35" i="5"/>
  <c r="O36" i="5"/>
  <c r="O37" i="5"/>
  <c r="O38" i="5"/>
  <c r="O39" i="5"/>
  <c r="E18" i="6"/>
  <c r="O43" i="5"/>
  <c r="T20" i="5"/>
  <c r="O45" i="5"/>
  <c r="H18" i="6"/>
  <c r="O42" i="5"/>
  <c r="T19" i="5"/>
  <c r="F18" i="6"/>
  <c r="G18" i="6"/>
  <c r="O41" i="5"/>
  <c r="O40" i="5"/>
  <c r="T15" i="5"/>
</calcChain>
</file>

<file path=xl/sharedStrings.xml><?xml version="1.0" encoding="utf-8"?>
<sst xmlns="http://schemas.openxmlformats.org/spreadsheetml/2006/main" count="232" uniqueCount="76">
  <si>
    <t>-</t>
  </si>
  <si>
    <t>診療科別外来患者数</t>
    <rPh sb="0" eb="2">
      <t>シンリョウ</t>
    </rPh>
    <rPh sb="2" eb="3">
      <t>カ</t>
    </rPh>
    <rPh sb="3" eb="4">
      <t>ベツ</t>
    </rPh>
    <rPh sb="4" eb="6">
      <t>ガイライ</t>
    </rPh>
    <rPh sb="6" eb="8">
      <t>カンジャ</t>
    </rPh>
    <rPh sb="8" eb="9">
      <t>スウ</t>
    </rPh>
    <phoneticPr fontId="2"/>
  </si>
  <si>
    <t>(単位：人）</t>
    <rPh sb="1" eb="3">
      <t>タンイ</t>
    </rPh>
    <rPh sb="4" eb="5">
      <t>ニン</t>
    </rPh>
    <phoneticPr fontId="2"/>
  </si>
  <si>
    <t>年度</t>
    <rPh sb="0" eb="2">
      <t>ネンド</t>
    </rPh>
    <phoneticPr fontId="2"/>
  </si>
  <si>
    <t>内科</t>
    <rPh sb="0" eb="2">
      <t>ナイカ</t>
    </rPh>
    <phoneticPr fontId="2"/>
  </si>
  <si>
    <t>小児科</t>
    <rPh sb="0" eb="3">
      <t>ショウニカ</t>
    </rPh>
    <phoneticPr fontId="2"/>
  </si>
  <si>
    <t>外科</t>
    <rPh sb="0" eb="1">
      <t>ガイ</t>
    </rPh>
    <rPh sb="1" eb="2">
      <t>カ</t>
    </rPh>
    <phoneticPr fontId="2"/>
  </si>
  <si>
    <t>形成外科</t>
    <rPh sb="0" eb="2">
      <t>ケイセイ</t>
    </rPh>
    <rPh sb="2" eb="4">
      <t>ゲカ</t>
    </rPh>
    <phoneticPr fontId="2"/>
  </si>
  <si>
    <t>皮膚科</t>
    <rPh sb="0" eb="3">
      <t>ヒフカ</t>
    </rPh>
    <phoneticPr fontId="2"/>
  </si>
  <si>
    <t>眼科</t>
    <rPh sb="0" eb="2">
      <t>ガンカ</t>
    </rPh>
    <phoneticPr fontId="2"/>
  </si>
  <si>
    <t>麻酔科</t>
    <rPh sb="0" eb="2">
      <t>マスイ</t>
    </rPh>
    <rPh sb="2" eb="3">
      <t>カ</t>
    </rPh>
    <phoneticPr fontId="2"/>
  </si>
  <si>
    <t>合計</t>
    <rPh sb="0" eb="2">
      <t>ゴウケイ</t>
    </rPh>
    <phoneticPr fontId="2"/>
  </si>
  <si>
    <t>診療科別入院患者数</t>
    <rPh sb="0" eb="2">
      <t>シンリョウ</t>
    </rPh>
    <rPh sb="2" eb="3">
      <t>カ</t>
    </rPh>
    <rPh sb="3" eb="4">
      <t>ベツ</t>
    </rPh>
    <rPh sb="4" eb="6">
      <t>ニュウイン</t>
    </rPh>
    <rPh sb="6" eb="8">
      <t>カンジャ</t>
    </rPh>
    <rPh sb="8" eb="9">
      <t>スウ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</si>
  <si>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</si>
  <si>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</si>
  <si>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</si>
  <si>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</si>
  <si>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</si>
  <si>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</si>
  <si>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</si>
  <si>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来院患者数</t>
    <rPh sb="0" eb="2">
      <t>ライイン</t>
    </rPh>
    <rPh sb="2" eb="4">
      <t>カンジャ</t>
    </rPh>
    <rPh sb="4" eb="5">
      <t>スウ</t>
    </rPh>
    <phoneticPr fontId="2"/>
  </si>
  <si>
    <t>（単位：人）</t>
    <rPh sb="1" eb="3">
      <t>タンイ</t>
    </rPh>
    <rPh sb="4" eb="5">
      <t>ニン</t>
    </rPh>
    <phoneticPr fontId="2"/>
  </si>
  <si>
    <t>年度月</t>
    <rPh sb="0" eb="1">
      <t>ネン</t>
    </rPh>
    <rPh sb="1" eb="2">
      <t>ド</t>
    </rPh>
    <rPh sb="2" eb="3">
      <t>ツキ</t>
    </rPh>
    <phoneticPr fontId="2"/>
  </si>
  <si>
    <t>年(月)間延在院</t>
    <rPh sb="0" eb="1">
      <t>ネン</t>
    </rPh>
    <rPh sb="2" eb="3">
      <t>ツキ</t>
    </rPh>
    <rPh sb="4" eb="5">
      <t>カン</t>
    </rPh>
    <rPh sb="5" eb="6">
      <t>ノ</t>
    </rPh>
    <rPh sb="6" eb="7">
      <t>ザイ</t>
    </rPh>
    <rPh sb="7" eb="8">
      <t>イン</t>
    </rPh>
    <phoneticPr fontId="2"/>
  </si>
  <si>
    <t>新入院患者数</t>
    <rPh sb="0" eb="1">
      <t>シン</t>
    </rPh>
    <rPh sb="1" eb="3">
      <t>ニュウイン</t>
    </rPh>
    <rPh sb="3" eb="6">
      <t>カンジャスウ</t>
    </rPh>
    <phoneticPr fontId="2"/>
  </si>
  <si>
    <t>退院患者数</t>
    <rPh sb="0" eb="2">
      <t>タイイン</t>
    </rPh>
    <rPh sb="2" eb="4">
      <t>カンジャ</t>
    </rPh>
    <rPh sb="4" eb="5">
      <t>スウ</t>
    </rPh>
    <phoneticPr fontId="2"/>
  </si>
  <si>
    <t>外来延患者数</t>
    <rPh sb="0" eb="2">
      <t>ガイライ</t>
    </rPh>
    <rPh sb="2" eb="3">
      <t>エン</t>
    </rPh>
    <rPh sb="3" eb="6">
      <t>カンジャスウ</t>
    </rPh>
    <phoneticPr fontId="2"/>
  </si>
  <si>
    <t>患者数</t>
    <rPh sb="0" eb="3">
      <t>カンジャスウ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</si>
  <si>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</si>
  <si>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</si>
  <si>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</si>
  <si>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整形外科</t>
    <rPh sb="0" eb="2">
      <t>セイケイ</t>
    </rPh>
    <rPh sb="2" eb="4">
      <t>ゲカ</t>
    </rPh>
    <phoneticPr fontId="2"/>
  </si>
  <si>
    <t>脳神経外科</t>
    <rPh sb="0" eb="3">
      <t>ノウシンケイ</t>
    </rPh>
    <rPh sb="3" eb="5">
      <t>ゲカ</t>
    </rPh>
    <phoneticPr fontId="2"/>
  </si>
  <si>
    <t>泌尿器科</t>
    <rPh sb="0" eb="1">
      <t>ヒ</t>
    </rPh>
    <rPh sb="1" eb="2">
      <t>ニョウ</t>
    </rPh>
    <rPh sb="2" eb="3">
      <t>キ</t>
    </rPh>
    <rPh sb="3" eb="4">
      <t>カ</t>
    </rPh>
    <phoneticPr fontId="2"/>
  </si>
  <si>
    <t>産婦人科</t>
    <rPh sb="0" eb="4">
      <t>サンフジンカ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</si>
  <si>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</si>
  <si>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放射線科</t>
    <rPh sb="0" eb="3">
      <t>ホウシャセン</t>
    </rPh>
    <rPh sb="3" eb="4">
      <t>カ</t>
    </rPh>
    <phoneticPr fontId="2"/>
  </si>
  <si>
    <t>腫瘍内科</t>
    <rPh sb="0" eb="1">
      <t>シュ</t>
    </rPh>
    <rPh sb="1" eb="2">
      <t>ヨウ</t>
    </rPh>
    <rPh sb="2" eb="3">
      <t>ウチ</t>
    </rPh>
    <rPh sb="3" eb="4">
      <t>カ</t>
    </rPh>
    <phoneticPr fontId="2"/>
  </si>
  <si>
    <t>17年度</t>
  </si>
  <si>
    <t>18年度</t>
  </si>
  <si>
    <t>19年度</t>
  </si>
  <si>
    <t>20年度</t>
  </si>
  <si>
    <t>21年度</t>
  </si>
  <si>
    <t>22年度</t>
  </si>
  <si>
    <t>23年度</t>
  </si>
  <si>
    <t>24年度</t>
  </si>
  <si>
    <t>年度</t>
    <rPh sb="0" eb="1">
      <t>ネンジ</t>
    </rPh>
    <rPh sb="1" eb="2">
      <t>ド</t>
    </rPh>
    <phoneticPr fontId="2"/>
  </si>
  <si>
    <t>年度</t>
  </si>
  <si>
    <t>25年度</t>
  </si>
  <si>
    <t>26年度</t>
  </si>
  <si>
    <t>27年度</t>
    <phoneticPr fontId="2"/>
  </si>
  <si>
    <t>救急科</t>
    <phoneticPr fontId="2"/>
  </si>
  <si>
    <t>精神科
神経科</t>
    <rPh sb="0" eb="3">
      <t>セイシンカ</t>
    </rPh>
    <rPh sb="4" eb="7">
      <t>シンケイカ</t>
    </rPh>
    <phoneticPr fontId="2"/>
  </si>
  <si>
    <t>4月</t>
    <phoneticPr fontId="2"/>
  </si>
  <si>
    <t>28年度</t>
    <rPh sb="2" eb="4">
      <t>ネンド</t>
    </rPh>
    <phoneticPr fontId="2"/>
  </si>
  <si>
    <t>29年度</t>
    <rPh sb="2" eb="4">
      <t>ネンド</t>
    </rPh>
    <phoneticPr fontId="2"/>
  </si>
  <si>
    <t>平成16年度</t>
    <rPh sb="0" eb="2">
      <t>ヘイセイ</t>
    </rPh>
    <phoneticPr fontId="2"/>
  </si>
  <si>
    <t>-</t>
    <phoneticPr fontId="2"/>
  </si>
  <si>
    <t>30年度</t>
    <rPh sb="2" eb="4">
      <t>ネンド</t>
    </rPh>
    <phoneticPr fontId="2"/>
  </si>
  <si>
    <t>口腔外科</t>
    <rPh sb="0" eb="2">
      <t>コウクウ</t>
    </rPh>
    <rPh sb="2" eb="4">
      <t>ゲカ</t>
    </rPh>
    <phoneticPr fontId="2"/>
  </si>
  <si>
    <t>-</t>
    <phoneticPr fontId="2"/>
  </si>
  <si>
    <t>健　診　科　人間ドック</t>
    <rPh sb="0" eb="1">
      <t>ケン</t>
    </rPh>
    <rPh sb="2" eb="3">
      <t>ミ</t>
    </rPh>
    <rPh sb="4" eb="5">
      <t>カ</t>
    </rPh>
    <rPh sb="6" eb="8">
      <t>ニンゲン</t>
    </rPh>
    <phoneticPr fontId="2"/>
  </si>
  <si>
    <t>-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</si>
  <si>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</si>
  <si>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</si>
  <si>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</si>
  <si>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平成</t>
    <rPh sb="0" eb="2">
      <t>ヘイセイ</t>
    </rPh>
    <phoneticPr fontId="2"/>
  </si>
  <si>
    <t>5月</t>
    <phoneticPr fontId="2"/>
  </si>
  <si>
    <t>(注)  平成22年度より腫瘍内科、27年度より救急科、平成30年度より口腔外科の項目が追加される。</t>
    <rPh sb="1" eb="2">
      <t>チュウ</t>
    </rPh>
    <rPh sb="5" eb="7">
      <t>ヘイセイ</t>
    </rPh>
    <rPh sb="9" eb="10">
      <t>ネン</t>
    </rPh>
    <rPh sb="10" eb="11">
      <t>ド</t>
    </rPh>
    <rPh sb="13" eb="15">
      <t>シュヨウ</t>
    </rPh>
    <rPh sb="15" eb="17">
      <t>ナイカ</t>
    </rPh>
    <rPh sb="20" eb="22">
      <t>ネンド</t>
    </rPh>
    <rPh sb="24" eb="26">
      <t>キュウキュウ</t>
    </rPh>
    <rPh sb="26" eb="27">
      <t>カ</t>
    </rPh>
    <rPh sb="41" eb="43">
      <t>コウモク</t>
    </rPh>
    <rPh sb="44" eb="46">
      <t>ツイカ</t>
    </rPh>
    <phoneticPr fontId="2"/>
  </si>
  <si>
    <t>(注)  平成22年度より腫瘍内科、平成30年度より口腔外科の項目が追加される。</t>
    <rPh sb="1" eb="2">
      <t>チュウ</t>
    </rPh>
    <rPh sb="5" eb="7">
      <t>ヘイセイ</t>
    </rPh>
    <rPh sb="9" eb="10">
      <t>ネン</t>
    </rPh>
    <rPh sb="10" eb="11">
      <t>ド</t>
    </rPh>
    <rPh sb="13" eb="15">
      <t>シュヨウ</t>
    </rPh>
    <rPh sb="15" eb="17">
      <t>ナイカ</t>
    </rPh>
    <rPh sb="31" eb="33">
      <t>コウモク</t>
    </rPh>
    <rPh sb="34" eb="36">
      <t>ツイカ</t>
    </rPh>
    <phoneticPr fontId="2"/>
  </si>
  <si>
    <t>令和3年</t>
    <rPh sb="0" eb="2">
      <t>レイワ</t>
    </rPh>
    <rPh sb="3" eb="4">
      <t>ネン</t>
    </rPh>
    <phoneticPr fontId="2"/>
  </si>
  <si>
    <t>2年度</t>
    <rPh sb="1" eb="3">
      <t>ネンド</t>
    </rPh>
    <rPh sb="2" eb="3">
      <t>ド</t>
    </rPh>
    <phoneticPr fontId="2"/>
  </si>
  <si>
    <t>資料：健康づくり推進室</t>
    <rPh sb="0" eb="2">
      <t>シリョウ</t>
    </rPh>
    <rPh sb="3" eb="5">
      <t>ケンコウ</t>
    </rPh>
    <rPh sb="8" eb="10">
      <t>スイシン</t>
    </rPh>
    <rPh sb="10" eb="11">
      <t>シツ</t>
    </rPh>
    <phoneticPr fontId="2"/>
  </si>
  <si>
    <t>3年度</t>
    <rPh sb="1" eb="3">
      <t>ネンド</t>
    </rPh>
    <rPh sb="2" eb="3">
      <t>ド</t>
    </rPh>
    <phoneticPr fontId="2"/>
  </si>
  <si>
    <t>令和4年</t>
    <rPh sb="0" eb="2">
      <t>レイワ</t>
    </rPh>
    <rPh sb="3" eb="4">
      <t>ネン</t>
    </rPh>
    <phoneticPr fontId="2"/>
  </si>
  <si>
    <t>(注）平成30年４月和泉市立病院から和泉市立総合医療センターに名称変更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</si>
</sst>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9"/>
      <name val="Meiryo UI"/>
      <family val="3"/>
      <charset val="128"/>
    </font>
    <font>
      <b/>
      <sz val="14"/>
      <name val="Meiryo UI"/>
      <family val="3"/>
      <charset val="128"/>
    </font>
    <font>
      <sz val="14"/>
      <color rgb="FFFF000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3" fillId="0" borderId="0" xfId="0" applyFont="1" applyFill="1" applyAlignment="1" applyProtection="1">
      <alignment vertical="center"/>
      <protection locked="0"/>
    </xf>
    <xf numFmtId="0" fontId="23" fillId="0" borderId="11" xfId="0" applyFont="1" applyFill="1" applyBorder="1" applyAlignment="1" applyProtection="1">
      <alignment horizontal="distributed" vertical="center" justifyLastLine="1"/>
      <protection locked="0"/>
    </xf>
    <xf numFmtId="0" fontId="23" fillId="0" borderId="11" xfId="0" applyFont="1" applyFill="1" applyBorder="1" applyAlignment="1" applyProtection="1">
      <alignment horizontal="distributed" vertical="center" wrapText="1" justifyLastLine="1"/>
      <protection locked="0"/>
    </xf>
    <xf numFmtId="0" fontId="23" fillId="0" borderId="12" xfId="0" applyFont="1" applyFill="1" applyBorder="1" applyAlignment="1" applyProtection="1">
      <alignment horizontal="distributed" vertical="center" wrapText="1" justifyLastLine="1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right" vertical="center"/>
      <protection locked="0"/>
    </xf>
    <xf numFmtId="176" fontId="23" fillId="0" borderId="0" xfId="0" applyNumberFormat="1" applyFont="1" applyFill="1" applyBorder="1" applyAlignment="1" applyProtection="1">
      <alignment vertical="center"/>
      <protection locked="0"/>
    </xf>
    <xf numFmtId="41" fontId="23" fillId="0" borderId="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22" fillId="0" borderId="16" xfId="0" applyFont="1" applyFill="1" applyBorder="1" applyAlignment="1" applyProtection="1">
      <alignment horizontal="distributed" vertical="center"/>
      <protection locked="0"/>
    </xf>
    <xf numFmtId="0" fontId="21" fillId="0" borderId="15" xfId="0" applyFont="1" applyFill="1" applyBorder="1" applyAlignment="1" applyProtection="1">
      <alignment horizontal="distributed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Border="1" applyAlignment="1" applyProtection="1">
      <alignment vertical="center"/>
      <protection locked="0"/>
    </xf>
    <xf numFmtId="0" fontId="25" fillId="0" borderId="10" xfId="0" applyFont="1" applyFill="1" applyBorder="1" applyAlignment="1" applyProtection="1">
      <alignment horizontal="right" vertical="center"/>
      <protection locked="0"/>
    </xf>
    <xf numFmtId="176" fontId="20" fillId="0" borderId="0" xfId="0" applyNumberFormat="1" applyFont="1" applyFill="1" applyAlignment="1" applyProtection="1">
      <alignment vertical="center"/>
      <protection locked="0"/>
    </xf>
    <xf numFmtId="0" fontId="20" fillId="0" borderId="0" xfId="0" applyNumberFormat="1" applyFont="1" applyFill="1" applyAlignment="1" applyProtection="1">
      <alignment vertical="center"/>
      <protection locked="0"/>
    </xf>
    <xf numFmtId="176" fontId="23" fillId="0" borderId="10" xfId="0" applyNumberFormat="1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Alignment="1" applyProtection="1">
      <alignment horizontal="right" vertical="center"/>
    </xf>
    <xf numFmtId="176" fontId="23" fillId="0" borderId="14" xfId="0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vertical="center"/>
    </xf>
    <xf numFmtId="38" fontId="23" fillId="0" borderId="0" xfId="33" applyFont="1" applyFill="1" applyBorder="1" applyAlignment="1" applyProtection="1">
      <alignment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38" fontId="23" fillId="0" borderId="10" xfId="33" applyFont="1" applyFill="1" applyBorder="1" applyAlignment="1" applyProtection="1">
      <alignment vertical="center"/>
    </xf>
    <xf numFmtId="176" fontId="21" fillId="0" borderId="10" xfId="0" applyNumberFormat="1" applyFont="1" applyFill="1" applyBorder="1" applyAlignment="1" applyProtection="1">
      <alignment vertical="center"/>
    </xf>
    <xf numFmtId="176" fontId="21" fillId="0" borderId="0" xfId="0" applyNumberFormat="1" applyFont="1" applyFill="1" applyBorder="1" applyAlignment="1" applyProtection="1">
      <alignment vertical="center"/>
    </xf>
    <xf numFmtId="176" fontId="21" fillId="0" borderId="14" xfId="0" applyNumberFormat="1" applyFont="1" applyFill="1" applyBorder="1" applyAlignment="1" applyProtection="1">
      <alignment vertical="center"/>
    </xf>
    <xf numFmtId="176" fontId="21" fillId="0" borderId="14" xfId="0" applyNumberFormat="1" applyFont="1" applyFill="1" applyBorder="1" applyAlignment="1" applyProtection="1">
      <alignment horizontal="right" vertical="center"/>
    </xf>
    <xf numFmtId="0" fontId="23" fillId="0" borderId="17" xfId="0" applyFont="1" applyFill="1" applyBorder="1" applyAlignment="1" applyProtection="1">
      <alignment horizontal="right" vertical="center"/>
      <protection locked="0"/>
    </xf>
    <xf numFmtId="176" fontId="23" fillId="0" borderId="18" xfId="0" applyNumberFormat="1" applyFont="1" applyFill="1" applyBorder="1" applyAlignment="1" applyProtection="1">
      <alignment vertical="center"/>
      <protection locked="0"/>
    </xf>
    <xf numFmtId="41" fontId="23" fillId="0" borderId="18" xfId="0" applyNumberFormat="1" applyFont="1" applyFill="1" applyBorder="1" applyAlignment="1" applyProtection="1">
      <alignment horizontal="right" vertical="center"/>
      <protection locked="0"/>
    </xf>
    <xf numFmtId="38" fontId="23" fillId="0" borderId="18" xfId="33" applyFont="1" applyFill="1" applyBorder="1" applyAlignment="1" applyProtection="1">
      <alignment vertical="center"/>
      <protection locked="0"/>
    </xf>
    <xf numFmtId="176" fontId="23" fillId="0" borderId="19" xfId="0" applyNumberFormat="1" applyFont="1" applyFill="1" applyBorder="1" applyAlignment="1" applyProtection="1">
      <alignment vertical="center"/>
      <protection locked="0"/>
    </xf>
    <xf numFmtId="38" fontId="23" fillId="0" borderId="15" xfId="33" applyFont="1" applyFill="1" applyBorder="1" applyAlignment="1" applyProtection="1">
      <alignment vertical="center"/>
      <protection locked="0"/>
    </xf>
    <xf numFmtId="176" fontId="23" fillId="0" borderId="18" xfId="0" applyNumberFormat="1" applyFont="1" applyFill="1" applyBorder="1" applyAlignment="1" applyProtection="1">
      <alignment horizontal="right" vertical="center"/>
      <protection locked="0"/>
    </xf>
    <xf numFmtId="176" fontId="21" fillId="0" borderId="10" xfId="0" applyNumberFormat="1" applyFont="1" applyFill="1" applyBorder="1" applyAlignment="1" applyProtection="1">
      <alignment vertical="center"/>
      <protection locked="0"/>
    </xf>
    <xf numFmtId="176" fontId="21" fillId="0" borderId="0" xfId="0" applyNumberFormat="1" applyFont="1" applyFill="1" applyBorder="1" applyAlignment="1" applyProtection="1">
      <alignment vertical="center"/>
      <protection locked="0"/>
    </xf>
    <xf numFmtId="176" fontId="21" fillId="0" borderId="14" xfId="0" applyNumberFormat="1" applyFont="1" applyFill="1" applyBorder="1" applyAlignment="1" applyProtection="1">
      <alignment vertical="center"/>
      <protection locked="0"/>
    </xf>
    <xf numFmtId="55" fontId="21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right" vertical="center"/>
      <protection locked="0"/>
    </xf>
    <xf numFmtId="0" fontId="21" fillId="0" borderId="15" xfId="0" applyFont="1" applyFill="1" applyBorder="1" applyAlignment="1" applyProtection="1">
      <alignment horizontal="right" vertical="center"/>
      <protection locked="0"/>
    </xf>
    <xf numFmtId="0" fontId="21" fillId="0" borderId="18" xfId="0" applyFont="1" applyFill="1" applyBorder="1" applyAlignment="1" applyProtection="1">
      <alignment horizontal="right" vertical="center"/>
      <protection locked="0"/>
    </xf>
    <xf numFmtId="176" fontId="21" fillId="0" borderId="15" xfId="0" applyNumberFormat="1" applyFont="1" applyFill="1" applyBorder="1" applyAlignment="1" applyProtection="1">
      <alignment vertical="center"/>
      <protection locked="0"/>
    </xf>
    <xf numFmtId="176" fontId="21" fillId="0" borderId="18" xfId="0" applyNumberFormat="1" applyFont="1" applyFill="1" applyBorder="1" applyAlignment="1" applyProtection="1">
      <alignment vertical="center"/>
      <protection locked="0"/>
    </xf>
    <xf numFmtId="176" fontId="21" fillId="0" borderId="19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Alignment="1" applyProtection="1"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0" fontId="21" fillId="0" borderId="21" xfId="0" applyFont="1" applyFill="1" applyBorder="1" applyAlignment="1" applyProtection="1">
      <alignment horizontal="distributed" vertical="center" justifyLastLine="1"/>
      <protection locked="0"/>
    </xf>
    <xf numFmtId="0" fontId="21" fillId="0" borderId="17" xfId="0" applyFont="1" applyFill="1" applyBorder="1" applyAlignment="1" applyProtection="1">
      <alignment horizontal="distributed" vertical="center" justifyLastLine="1"/>
      <protection locked="0"/>
    </xf>
    <xf numFmtId="0" fontId="21" fillId="0" borderId="16" xfId="0" applyFont="1" applyFill="1" applyBorder="1" applyAlignment="1" applyProtection="1">
      <alignment horizontal="distributed" vertical="center" justifyLastLine="1"/>
      <protection locked="0"/>
    </xf>
    <xf numFmtId="0" fontId="21" fillId="0" borderId="22" xfId="0" applyFont="1" applyFill="1" applyBorder="1" applyAlignment="1" applyProtection="1">
      <alignment horizontal="distributed" vertical="center" justifyLastLine="1"/>
      <protection locked="0"/>
    </xf>
    <xf numFmtId="0" fontId="21" fillId="0" borderId="20" xfId="0" applyFont="1" applyFill="1" applyBorder="1" applyAlignment="1" applyProtection="1">
      <alignment horizontal="distributed" vertical="center" justifyLastLine="1"/>
      <protection locked="0"/>
    </xf>
    <xf numFmtId="0" fontId="21" fillId="0" borderId="15" xfId="0" applyFont="1" applyFill="1" applyBorder="1" applyAlignment="1" applyProtection="1">
      <alignment horizontal="distributed" vertical="center" justifyLastLine="1"/>
      <protection locked="0"/>
    </xf>
    <xf numFmtId="0" fontId="21" fillId="0" borderId="18" xfId="0" applyFont="1" applyFill="1" applyBorder="1" applyAlignment="1" applyProtection="1">
      <alignment horizontal="distributed" vertical="center" justifyLastLine="1"/>
      <protection locked="0"/>
    </xf>
    <xf numFmtId="0" fontId="21" fillId="0" borderId="19" xfId="0" applyFont="1" applyFill="1" applyBorder="1" applyAlignment="1" applyProtection="1">
      <alignment horizontal="distributed" vertical="center" justifyLastLine="1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0</xdr:row>
      <xdr:rowOff>60325</xdr:rowOff>
    </xdr:from>
    <xdr:to>
      <xdr:col>2</xdr:col>
      <xdr:colOff>1023939</xdr:colOff>
      <xdr:row>1</xdr:row>
      <xdr:rowOff>119062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9850" y="60325"/>
          <a:ext cx="3859214" cy="6540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767676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/>
      </xdr:spPr>
      <xdr:txBody>
        <a:bodyPr vertOverflow="clip" wrap="square" lIns="54864" tIns="32004" rIns="0" bIns="0" anchor="t" upright="1"/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総合医療センターの概況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tabSelected="1" view="pageBreakPreview" zoomScale="55" zoomScaleNormal="40" zoomScaleSheetLayoutView="55" workbookViewId="0"/>
  </sheetViews>
  <sheetFormatPr defaultRowHeight="26.25" x14ac:dyDescent="0.15"/>
  <cols>
    <col min="1" max="1" width="19.5" style="1" customWidth="1"/>
    <col min="2" max="2" width="18.625" style="1" customWidth="1"/>
    <col min="3" max="3" width="20.875" style="1" customWidth="1"/>
    <col min="4" max="7" width="18.625" style="1" customWidth="1"/>
    <col min="8" max="8" width="21.5" style="1" customWidth="1"/>
    <col min="9" max="12" width="18.625" style="1" customWidth="1"/>
    <col min="13" max="13" width="21.5" style="1" customWidth="1"/>
    <col min="14" max="20" width="18.625" style="1" customWidth="1"/>
    <col min="21" max="16384" width="9" style="1"/>
  </cols>
  <sheetData>
    <row r="1" spans="1:20" ht="47.25" customHeight="1" x14ac:dyDescent="0.4">
      <c r="D1" s="55" t="s">
        <v>75</v>
      </c>
    </row>
    <row r="2" spans="1:20" ht="11.25" customHeight="1" x14ac:dyDescent="0.15"/>
    <row r="3" spans="1:20" ht="34.5" customHeight="1" x14ac:dyDescent="0.15">
      <c r="A3" s="1" t="s">
        <v>1</v>
      </c>
      <c r="T3" s="1" t="s">
        <v>2</v>
      </c>
    </row>
    <row r="4" spans="1:20" ht="60" customHeight="1" x14ac:dyDescent="0.15">
      <c r="A4" s="2" t="s">
        <v>3</v>
      </c>
      <c r="B4" s="2" t="s">
        <v>4</v>
      </c>
      <c r="C4" s="3" t="s">
        <v>52</v>
      </c>
      <c r="D4" s="2" t="s">
        <v>5</v>
      </c>
      <c r="E4" s="2" t="s">
        <v>6</v>
      </c>
      <c r="F4" s="2" t="s">
        <v>31</v>
      </c>
      <c r="G4" s="2" t="s">
        <v>7</v>
      </c>
      <c r="H4" s="2" t="s">
        <v>32</v>
      </c>
      <c r="I4" s="2" t="s">
        <v>8</v>
      </c>
      <c r="J4" s="2" t="s">
        <v>33</v>
      </c>
      <c r="K4" s="2" t="s">
        <v>34</v>
      </c>
      <c r="L4" s="2" t="s">
        <v>9</v>
      </c>
      <c r="M4" s="2" t="s">
        <v>35</v>
      </c>
      <c r="N4" s="2" t="s">
        <v>36</v>
      </c>
      <c r="O4" s="2" t="s">
        <v>10</v>
      </c>
      <c r="P4" s="4" t="s">
        <v>37</v>
      </c>
      <c r="Q4" s="5" t="s">
        <v>59</v>
      </c>
      <c r="R4" s="6" t="s">
        <v>61</v>
      </c>
      <c r="S4" s="4" t="s">
        <v>51</v>
      </c>
      <c r="T4" s="2" t="s">
        <v>11</v>
      </c>
    </row>
    <row r="5" spans="1:20" ht="44.1" customHeight="1" x14ac:dyDescent="0.15">
      <c r="A5" s="7" t="s">
        <v>56</v>
      </c>
      <c r="B5" s="24">
        <v>58792</v>
      </c>
      <c r="C5" s="25">
        <v>3352</v>
      </c>
      <c r="D5" s="25">
        <v>21443</v>
      </c>
      <c r="E5" s="25">
        <v>33235</v>
      </c>
      <c r="F5" s="25">
        <v>37193</v>
      </c>
      <c r="G5" s="26">
        <v>744</v>
      </c>
      <c r="H5" s="25">
        <v>18368</v>
      </c>
      <c r="I5" s="25">
        <v>15118</v>
      </c>
      <c r="J5" s="25">
        <v>13697</v>
      </c>
      <c r="K5" s="25">
        <v>13827</v>
      </c>
      <c r="L5" s="25">
        <v>24066</v>
      </c>
      <c r="M5" s="25">
        <v>23872</v>
      </c>
      <c r="N5" s="25">
        <v>956</v>
      </c>
      <c r="O5" s="25">
        <v>887</v>
      </c>
      <c r="P5" s="26" t="s">
        <v>0</v>
      </c>
      <c r="Q5" s="27" t="s">
        <v>57</v>
      </c>
      <c r="R5" s="27" t="s">
        <v>57</v>
      </c>
      <c r="S5" s="26" t="s">
        <v>0</v>
      </c>
      <c r="T5" s="28">
        <f t="shared" ref="T5:T15" si="0">SUM(B5:P5)</f>
        <v>265550</v>
      </c>
    </row>
    <row r="6" spans="1:20" ht="44.1" customHeight="1" x14ac:dyDescent="0.15">
      <c r="A6" s="7" t="s">
        <v>38</v>
      </c>
      <c r="B6" s="24">
        <v>53738</v>
      </c>
      <c r="C6" s="25">
        <v>2911</v>
      </c>
      <c r="D6" s="25">
        <v>21150</v>
      </c>
      <c r="E6" s="25">
        <v>29118</v>
      </c>
      <c r="F6" s="25">
        <v>27606</v>
      </c>
      <c r="G6" s="26">
        <v>318</v>
      </c>
      <c r="H6" s="25">
        <v>16548</v>
      </c>
      <c r="I6" s="25">
        <v>13870</v>
      </c>
      <c r="J6" s="25">
        <v>13881</v>
      </c>
      <c r="K6" s="25">
        <v>12033</v>
      </c>
      <c r="L6" s="25">
        <v>23489</v>
      </c>
      <c r="M6" s="25">
        <v>21889</v>
      </c>
      <c r="N6" s="25">
        <v>2101</v>
      </c>
      <c r="O6" s="25">
        <v>977</v>
      </c>
      <c r="P6" s="26" t="s">
        <v>0</v>
      </c>
      <c r="Q6" s="27" t="s">
        <v>57</v>
      </c>
      <c r="R6" s="27" t="s">
        <v>60</v>
      </c>
      <c r="S6" s="26" t="s">
        <v>0</v>
      </c>
      <c r="T6" s="28">
        <f t="shared" si="0"/>
        <v>239629</v>
      </c>
    </row>
    <row r="7" spans="1:20" ht="44.1" customHeight="1" x14ac:dyDescent="0.15">
      <c r="A7" s="7" t="s">
        <v>39</v>
      </c>
      <c r="B7" s="25">
        <v>23931</v>
      </c>
      <c r="C7" s="25">
        <v>2360</v>
      </c>
      <c r="D7" s="25">
        <v>20938</v>
      </c>
      <c r="E7" s="25">
        <v>23783</v>
      </c>
      <c r="F7" s="25">
        <v>18417</v>
      </c>
      <c r="G7" s="26">
        <v>1</v>
      </c>
      <c r="H7" s="25">
        <v>12624</v>
      </c>
      <c r="I7" s="25">
        <v>12226</v>
      </c>
      <c r="J7" s="25">
        <v>10299</v>
      </c>
      <c r="K7" s="25">
        <v>10588</v>
      </c>
      <c r="L7" s="25">
        <v>15234</v>
      </c>
      <c r="M7" s="25">
        <v>18102</v>
      </c>
      <c r="N7" s="25">
        <v>1819</v>
      </c>
      <c r="O7" s="25">
        <v>10</v>
      </c>
      <c r="P7" s="26">
        <v>0</v>
      </c>
      <c r="Q7" s="27" t="s">
        <v>57</v>
      </c>
      <c r="R7" s="27" t="s">
        <v>57</v>
      </c>
      <c r="S7" s="26">
        <v>0</v>
      </c>
      <c r="T7" s="28">
        <f t="shared" si="0"/>
        <v>170332</v>
      </c>
    </row>
    <row r="8" spans="1:20" ht="44.1" customHeight="1" x14ac:dyDescent="0.15">
      <c r="A8" s="7" t="s">
        <v>40</v>
      </c>
      <c r="B8" s="24">
        <v>25200</v>
      </c>
      <c r="C8" s="25">
        <v>2104</v>
      </c>
      <c r="D8" s="25">
        <v>19074</v>
      </c>
      <c r="E8" s="25">
        <v>20115</v>
      </c>
      <c r="F8" s="25">
        <v>14571</v>
      </c>
      <c r="G8" s="26" t="s">
        <v>0</v>
      </c>
      <c r="H8" s="25">
        <v>8915</v>
      </c>
      <c r="I8" s="25">
        <v>10919</v>
      </c>
      <c r="J8" s="25">
        <v>9442</v>
      </c>
      <c r="K8" s="25">
        <v>11143</v>
      </c>
      <c r="L8" s="25">
        <v>12381</v>
      </c>
      <c r="M8" s="25">
        <v>14390</v>
      </c>
      <c r="N8" s="25">
        <v>2621</v>
      </c>
      <c r="O8" s="26" t="s">
        <v>0</v>
      </c>
      <c r="P8" s="26" t="s">
        <v>0</v>
      </c>
      <c r="Q8" s="27" t="s">
        <v>57</v>
      </c>
      <c r="R8" s="27" t="s">
        <v>57</v>
      </c>
      <c r="S8" s="26" t="s">
        <v>0</v>
      </c>
      <c r="T8" s="28">
        <f t="shared" si="0"/>
        <v>150875</v>
      </c>
    </row>
    <row r="9" spans="1:20" ht="44.1" customHeight="1" x14ac:dyDescent="0.15">
      <c r="A9" s="7" t="s">
        <v>41</v>
      </c>
      <c r="B9" s="25">
        <v>32072</v>
      </c>
      <c r="C9" s="25">
        <v>1576</v>
      </c>
      <c r="D9" s="25">
        <v>18953</v>
      </c>
      <c r="E9" s="25">
        <v>19300</v>
      </c>
      <c r="F9" s="25">
        <v>15063</v>
      </c>
      <c r="G9" s="26" t="s">
        <v>0</v>
      </c>
      <c r="H9" s="25">
        <v>6843</v>
      </c>
      <c r="I9" s="25">
        <v>13130</v>
      </c>
      <c r="J9" s="25">
        <v>10197</v>
      </c>
      <c r="K9" s="25">
        <v>9667</v>
      </c>
      <c r="L9" s="25">
        <v>9565</v>
      </c>
      <c r="M9" s="25">
        <v>11602</v>
      </c>
      <c r="N9" s="25">
        <v>2686</v>
      </c>
      <c r="O9" s="26" t="s">
        <v>0</v>
      </c>
      <c r="P9" s="26" t="s">
        <v>0</v>
      </c>
      <c r="Q9" s="27" t="s">
        <v>57</v>
      </c>
      <c r="R9" s="27" t="s">
        <v>60</v>
      </c>
      <c r="S9" s="26" t="s">
        <v>0</v>
      </c>
      <c r="T9" s="28">
        <f t="shared" si="0"/>
        <v>150654</v>
      </c>
    </row>
    <row r="10" spans="1:20" ht="44.1" customHeight="1" x14ac:dyDescent="0.15">
      <c r="A10" s="7" t="s">
        <v>42</v>
      </c>
      <c r="B10" s="25">
        <v>40838</v>
      </c>
      <c r="C10" s="25">
        <v>1239</v>
      </c>
      <c r="D10" s="25">
        <v>19639</v>
      </c>
      <c r="E10" s="25">
        <v>20573</v>
      </c>
      <c r="F10" s="25">
        <v>15324</v>
      </c>
      <c r="G10" s="26">
        <v>0</v>
      </c>
      <c r="H10" s="25">
        <v>5793</v>
      </c>
      <c r="I10" s="25">
        <v>8753</v>
      </c>
      <c r="J10" s="25">
        <v>10379</v>
      </c>
      <c r="K10" s="25">
        <v>11707</v>
      </c>
      <c r="L10" s="25">
        <v>1259</v>
      </c>
      <c r="M10" s="25">
        <v>9083</v>
      </c>
      <c r="N10" s="25">
        <v>3573</v>
      </c>
      <c r="O10" s="26" t="s">
        <v>0</v>
      </c>
      <c r="P10" s="26" t="s">
        <v>0</v>
      </c>
      <c r="Q10" s="27" t="s">
        <v>57</v>
      </c>
      <c r="R10" s="27" t="s">
        <v>57</v>
      </c>
      <c r="S10" s="26" t="s">
        <v>0</v>
      </c>
      <c r="T10" s="28">
        <f t="shared" si="0"/>
        <v>148160</v>
      </c>
    </row>
    <row r="11" spans="1:20" ht="44.1" customHeight="1" x14ac:dyDescent="0.15">
      <c r="A11" s="7" t="s">
        <v>43</v>
      </c>
      <c r="B11" s="25">
        <v>42286</v>
      </c>
      <c r="C11" s="25">
        <v>902</v>
      </c>
      <c r="D11" s="25">
        <v>19307</v>
      </c>
      <c r="E11" s="25">
        <v>19543</v>
      </c>
      <c r="F11" s="25">
        <v>16672</v>
      </c>
      <c r="G11" s="26" t="s">
        <v>0</v>
      </c>
      <c r="H11" s="25">
        <v>5395</v>
      </c>
      <c r="I11" s="25">
        <v>7727</v>
      </c>
      <c r="J11" s="25">
        <v>11025</v>
      </c>
      <c r="K11" s="25">
        <v>13006</v>
      </c>
      <c r="L11" s="25">
        <v>519</v>
      </c>
      <c r="M11" s="25">
        <v>6381</v>
      </c>
      <c r="N11" s="25">
        <v>3941</v>
      </c>
      <c r="O11" s="26" t="s">
        <v>0</v>
      </c>
      <c r="P11" s="26">
        <v>1588</v>
      </c>
      <c r="Q11" s="27" t="s">
        <v>57</v>
      </c>
      <c r="R11" s="27" t="s">
        <v>60</v>
      </c>
      <c r="S11" s="26">
        <v>0</v>
      </c>
      <c r="T11" s="28">
        <f t="shared" si="0"/>
        <v>148292</v>
      </c>
    </row>
    <row r="12" spans="1:20" s="10" customFormat="1" ht="44.1" customHeight="1" x14ac:dyDescent="0.15">
      <c r="A12" s="7" t="s">
        <v>44</v>
      </c>
      <c r="B12" s="25">
        <v>44623</v>
      </c>
      <c r="C12" s="25">
        <v>959</v>
      </c>
      <c r="D12" s="25">
        <v>18405</v>
      </c>
      <c r="E12" s="25">
        <v>19108</v>
      </c>
      <c r="F12" s="25">
        <v>17609</v>
      </c>
      <c r="G12" s="26" t="s">
        <v>0</v>
      </c>
      <c r="H12" s="25">
        <v>5383</v>
      </c>
      <c r="I12" s="25">
        <v>7327</v>
      </c>
      <c r="J12" s="25">
        <v>11393</v>
      </c>
      <c r="K12" s="25">
        <v>11359</v>
      </c>
      <c r="L12" s="25">
        <v>381</v>
      </c>
      <c r="M12" s="25">
        <v>7319</v>
      </c>
      <c r="N12" s="25">
        <v>3784</v>
      </c>
      <c r="O12" s="26" t="s">
        <v>0</v>
      </c>
      <c r="P12" s="26">
        <v>3735</v>
      </c>
      <c r="Q12" s="29" t="s">
        <v>57</v>
      </c>
      <c r="R12" s="29" t="s">
        <v>60</v>
      </c>
      <c r="S12" s="26" t="s">
        <v>0</v>
      </c>
      <c r="T12" s="28">
        <f t="shared" si="0"/>
        <v>151385</v>
      </c>
    </row>
    <row r="13" spans="1:20" ht="44.1" customHeight="1" x14ac:dyDescent="0.15">
      <c r="A13" s="7" t="s">
        <v>45</v>
      </c>
      <c r="B13" s="25">
        <v>44106</v>
      </c>
      <c r="C13" s="25">
        <v>1137</v>
      </c>
      <c r="D13" s="25">
        <v>16629</v>
      </c>
      <c r="E13" s="25">
        <v>18789</v>
      </c>
      <c r="F13" s="25">
        <v>17895</v>
      </c>
      <c r="G13" s="26" t="s">
        <v>0</v>
      </c>
      <c r="H13" s="25">
        <v>4980</v>
      </c>
      <c r="I13" s="25">
        <v>7222</v>
      </c>
      <c r="J13" s="25">
        <v>11584</v>
      </c>
      <c r="K13" s="25">
        <v>10563</v>
      </c>
      <c r="L13" s="25">
        <v>360</v>
      </c>
      <c r="M13" s="25">
        <v>6346</v>
      </c>
      <c r="N13" s="25">
        <v>3662</v>
      </c>
      <c r="O13" s="26" t="s">
        <v>0</v>
      </c>
      <c r="P13" s="26">
        <v>4659</v>
      </c>
      <c r="Q13" s="27" t="s">
        <v>60</v>
      </c>
      <c r="R13" s="27" t="s">
        <v>62</v>
      </c>
      <c r="S13" s="26" t="s">
        <v>0</v>
      </c>
      <c r="T13" s="28">
        <f t="shared" si="0"/>
        <v>147932</v>
      </c>
    </row>
    <row r="14" spans="1:20" ht="44.1" customHeight="1" x14ac:dyDescent="0.15">
      <c r="A14" s="7" t="s">
        <v>48</v>
      </c>
      <c r="B14" s="24">
        <v>40463</v>
      </c>
      <c r="C14" s="25">
        <v>1119</v>
      </c>
      <c r="D14" s="25">
        <v>14984</v>
      </c>
      <c r="E14" s="25">
        <v>16589</v>
      </c>
      <c r="F14" s="25">
        <v>17506</v>
      </c>
      <c r="G14" s="26" t="s">
        <v>0</v>
      </c>
      <c r="H14" s="25">
        <v>4464</v>
      </c>
      <c r="I14" s="25">
        <v>6540</v>
      </c>
      <c r="J14" s="25">
        <v>10055</v>
      </c>
      <c r="K14" s="25">
        <v>9978</v>
      </c>
      <c r="L14" s="25">
        <v>349</v>
      </c>
      <c r="M14" s="25">
        <v>3182</v>
      </c>
      <c r="N14" s="25">
        <v>3036</v>
      </c>
      <c r="O14" s="26" t="s">
        <v>0</v>
      </c>
      <c r="P14" s="26">
        <v>4903</v>
      </c>
      <c r="Q14" s="27" t="s">
        <v>57</v>
      </c>
      <c r="R14" s="27" t="s">
        <v>60</v>
      </c>
      <c r="S14" s="26" t="s">
        <v>0</v>
      </c>
      <c r="T14" s="28">
        <f t="shared" si="0"/>
        <v>133168</v>
      </c>
    </row>
    <row r="15" spans="1:20" ht="44.1" customHeight="1" x14ac:dyDescent="0.15">
      <c r="A15" s="7" t="s">
        <v>49</v>
      </c>
      <c r="B15" s="24">
        <v>43939</v>
      </c>
      <c r="C15" s="25">
        <v>732</v>
      </c>
      <c r="D15" s="25">
        <v>14778</v>
      </c>
      <c r="E15" s="25">
        <v>15126</v>
      </c>
      <c r="F15" s="25">
        <v>13972</v>
      </c>
      <c r="G15" s="26" t="s">
        <v>0</v>
      </c>
      <c r="H15" s="25">
        <v>3204</v>
      </c>
      <c r="I15" s="25">
        <v>4829</v>
      </c>
      <c r="J15" s="25">
        <v>863</v>
      </c>
      <c r="K15" s="25">
        <v>9066</v>
      </c>
      <c r="L15" s="25">
        <v>312</v>
      </c>
      <c r="M15" s="25">
        <v>2807</v>
      </c>
      <c r="N15" s="25">
        <v>2962</v>
      </c>
      <c r="O15" s="26" t="s">
        <v>0</v>
      </c>
      <c r="P15" s="26">
        <v>5819</v>
      </c>
      <c r="Q15" s="27" t="s">
        <v>60</v>
      </c>
      <c r="R15" s="27" t="s">
        <v>62</v>
      </c>
      <c r="S15" s="26" t="s">
        <v>0</v>
      </c>
      <c r="T15" s="28">
        <f t="shared" si="0"/>
        <v>118409</v>
      </c>
    </row>
    <row r="16" spans="1:20" ht="44.1" customHeight="1" x14ac:dyDescent="0.15">
      <c r="A16" s="7" t="s">
        <v>50</v>
      </c>
      <c r="B16" s="24">
        <v>45108</v>
      </c>
      <c r="C16" s="25">
        <v>695</v>
      </c>
      <c r="D16" s="25">
        <v>14375</v>
      </c>
      <c r="E16" s="25">
        <v>14990</v>
      </c>
      <c r="F16" s="25">
        <v>15214</v>
      </c>
      <c r="G16" s="26" t="s">
        <v>0</v>
      </c>
      <c r="H16" s="25">
        <v>3419</v>
      </c>
      <c r="I16" s="25">
        <v>9638</v>
      </c>
      <c r="J16" s="25">
        <v>696</v>
      </c>
      <c r="K16" s="25">
        <v>9014</v>
      </c>
      <c r="L16" s="25">
        <v>614</v>
      </c>
      <c r="M16" s="25">
        <v>1635</v>
      </c>
      <c r="N16" s="25">
        <v>2457</v>
      </c>
      <c r="O16" s="26" t="s">
        <v>0</v>
      </c>
      <c r="P16" s="26">
        <v>5473</v>
      </c>
      <c r="Q16" s="27" t="s">
        <v>60</v>
      </c>
      <c r="R16" s="27" t="s">
        <v>60</v>
      </c>
      <c r="S16" s="26">
        <v>527</v>
      </c>
      <c r="T16" s="28">
        <f t="shared" ref="T16:T21" si="1">SUM(B16:S16)</f>
        <v>123855</v>
      </c>
    </row>
    <row r="17" spans="1:20" ht="44.1" customHeight="1" x14ac:dyDescent="0.15">
      <c r="A17" s="7" t="s">
        <v>54</v>
      </c>
      <c r="B17" s="24">
        <v>46875</v>
      </c>
      <c r="C17" s="25">
        <v>634</v>
      </c>
      <c r="D17" s="25">
        <v>14445</v>
      </c>
      <c r="E17" s="25">
        <v>15437</v>
      </c>
      <c r="F17" s="25">
        <v>14198</v>
      </c>
      <c r="G17" s="26">
        <v>0</v>
      </c>
      <c r="H17" s="25">
        <v>1219</v>
      </c>
      <c r="I17" s="25">
        <v>12565</v>
      </c>
      <c r="J17" s="25">
        <v>821</v>
      </c>
      <c r="K17" s="25">
        <v>8474</v>
      </c>
      <c r="L17" s="25">
        <v>1008</v>
      </c>
      <c r="M17" s="25">
        <v>2490</v>
      </c>
      <c r="N17" s="25">
        <v>3036</v>
      </c>
      <c r="O17" s="26" t="s">
        <v>0</v>
      </c>
      <c r="P17" s="26">
        <v>6172</v>
      </c>
      <c r="Q17" s="27" t="s">
        <v>57</v>
      </c>
      <c r="R17" s="27" t="s">
        <v>60</v>
      </c>
      <c r="S17" s="26">
        <v>2410</v>
      </c>
      <c r="T17" s="28">
        <f t="shared" si="1"/>
        <v>129784</v>
      </c>
    </row>
    <row r="18" spans="1:20" ht="44.1" customHeight="1" x14ac:dyDescent="0.15">
      <c r="A18" s="7" t="s">
        <v>55</v>
      </c>
      <c r="B18" s="24">
        <v>50771</v>
      </c>
      <c r="C18" s="25">
        <v>616</v>
      </c>
      <c r="D18" s="25">
        <v>14187</v>
      </c>
      <c r="E18" s="25">
        <v>14748</v>
      </c>
      <c r="F18" s="25">
        <v>13219</v>
      </c>
      <c r="G18" s="26">
        <v>213</v>
      </c>
      <c r="H18" s="25">
        <v>1048</v>
      </c>
      <c r="I18" s="25">
        <v>13142</v>
      </c>
      <c r="J18" s="25">
        <v>5034</v>
      </c>
      <c r="K18" s="25">
        <v>7731</v>
      </c>
      <c r="L18" s="25">
        <v>994</v>
      </c>
      <c r="M18" s="25">
        <v>2953</v>
      </c>
      <c r="N18" s="25">
        <v>2828</v>
      </c>
      <c r="O18" s="26">
        <v>10</v>
      </c>
      <c r="P18" s="26">
        <v>6631</v>
      </c>
      <c r="Q18" s="27" t="s">
        <v>57</v>
      </c>
      <c r="R18" s="27" t="s">
        <v>57</v>
      </c>
      <c r="S18" s="26">
        <v>2346</v>
      </c>
      <c r="T18" s="28">
        <f t="shared" si="1"/>
        <v>136471</v>
      </c>
    </row>
    <row r="19" spans="1:20" ht="44.1" customHeight="1" x14ac:dyDescent="0.15">
      <c r="A19" s="7" t="s">
        <v>58</v>
      </c>
      <c r="B19" s="25">
        <v>83616</v>
      </c>
      <c r="C19" s="25">
        <v>690</v>
      </c>
      <c r="D19" s="25">
        <v>15339</v>
      </c>
      <c r="E19" s="25">
        <v>17000</v>
      </c>
      <c r="F19" s="25">
        <v>11510</v>
      </c>
      <c r="G19" s="26">
        <v>2991</v>
      </c>
      <c r="H19" s="25">
        <v>4242</v>
      </c>
      <c r="I19" s="25">
        <v>14987</v>
      </c>
      <c r="J19" s="25">
        <v>9956</v>
      </c>
      <c r="K19" s="25">
        <v>9213</v>
      </c>
      <c r="L19" s="25">
        <v>3058</v>
      </c>
      <c r="M19" s="25">
        <v>8540</v>
      </c>
      <c r="N19" s="25">
        <v>4408</v>
      </c>
      <c r="O19" s="26">
        <v>111</v>
      </c>
      <c r="P19" s="26">
        <v>8187</v>
      </c>
      <c r="Q19" s="30">
        <v>2550</v>
      </c>
      <c r="R19" s="30">
        <v>5783</v>
      </c>
      <c r="S19" s="26">
        <v>5251</v>
      </c>
      <c r="T19" s="28">
        <f t="shared" si="1"/>
        <v>207432</v>
      </c>
    </row>
    <row r="20" spans="1:20" ht="44.1" customHeight="1" x14ac:dyDescent="0.15">
      <c r="A20" s="7" t="s">
        <v>63</v>
      </c>
      <c r="B20" s="25">
        <v>95513</v>
      </c>
      <c r="C20" s="25">
        <v>695</v>
      </c>
      <c r="D20" s="25">
        <v>14909</v>
      </c>
      <c r="E20" s="25">
        <v>16540</v>
      </c>
      <c r="F20" s="25">
        <v>9214</v>
      </c>
      <c r="G20" s="26">
        <v>3665</v>
      </c>
      <c r="H20" s="25">
        <v>5555</v>
      </c>
      <c r="I20" s="25">
        <v>17457</v>
      </c>
      <c r="J20" s="25">
        <v>11879</v>
      </c>
      <c r="K20" s="25">
        <v>9585</v>
      </c>
      <c r="L20" s="25">
        <v>3753</v>
      </c>
      <c r="M20" s="25">
        <v>7604</v>
      </c>
      <c r="N20" s="25">
        <v>5684</v>
      </c>
      <c r="O20" s="26">
        <v>1096</v>
      </c>
      <c r="P20" s="26">
        <v>10877</v>
      </c>
      <c r="Q20" s="31">
        <v>10643</v>
      </c>
      <c r="R20" s="31">
        <v>6616</v>
      </c>
      <c r="S20" s="26">
        <v>5476</v>
      </c>
      <c r="T20" s="28">
        <f t="shared" si="1"/>
        <v>236761</v>
      </c>
    </row>
    <row r="21" spans="1:20" ht="44.1" customHeight="1" x14ac:dyDescent="0.15">
      <c r="A21" s="7" t="s">
        <v>71</v>
      </c>
      <c r="B21" s="25">
        <v>96449</v>
      </c>
      <c r="C21" s="25">
        <v>708</v>
      </c>
      <c r="D21" s="25">
        <v>9705</v>
      </c>
      <c r="E21" s="25">
        <v>15324</v>
      </c>
      <c r="F21" s="25">
        <v>8702</v>
      </c>
      <c r="G21" s="26">
        <v>3407</v>
      </c>
      <c r="H21" s="25">
        <v>5069</v>
      </c>
      <c r="I21" s="25">
        <v>15297</v>
      </c>
      <c r="J21" s="25">
        <v>12178</v>
      </c>
      <c r="K21" s="25">
        <v>9051</v>
      </c>
      <c r="L21" s="25">
        <v>4090</v>
      </c>
      <c r="M21" s="25">
        <v>7709</v>
      </c>
      <c r="N21" s="25">
        <v>5238</v>
      </c>
      <c r="O21" s="26">
        <v>1310</v>
      </c>
      <c r="P21" s="26">
        <v>11359</v>
      </c>
      <c r="Q21" s="31">
        <v>13379</v>
      </c>
      <c r="R21" s="31">
        <v>6304</v>
      </c>
      <c r="S21" s="26">
        <v>4148</v>
      </c>
      <c r="T21" s="28">
        <f t="shared" si="1"/>
        <v>229427</v>
      </c>
    </row>
    <row r="22" spans="1:20" ht="44.1" customHeight="1" x14ac:dyDescent="0.15">
      <c r="A22" s="38" t="s">
        <v>73</v>
      </c>
      <c r="B22" s="39">
        <v>111141</v>
      </c>
      <c r="C22" s="39">
        <v>788</v>
      </c>
      <c r="D22" s="39">
        <v>13188</v>
      </c>
      <c r="E22" s="39">
        <v>16595</v>
      </c>
      <c r="F22" s="39">
        <v>8947</v>
      </c>
      <c r="G22" s="40">
        <v>3530</v>
      </c>
      <c r="H22" s="39">
        <v>5509</v>
      </c>
      <c r="I22" s="39">
        <v>10801</v>
      </c>
      <c r="J22" s="39">
        <v>14154</v>
      </c>
      <c r="K22" s="39">
        <v>10211</v>
      </c>
      <c r="L22" s="39">
        <v>4217</v>
      </c>
      <c r="M22" s="39">
        <v>9493</v>
      </c>
      <c r="N22" s="39">
        <v>5796</v>
      </c>
      <c r="O22" s="40">
        <v>1590</v>
      </c>
      <c r="P22" s="40">
        <v>10783</v>
      </c>
      <c r="Q22" s="41">
        <v>13649</v>
      </c>
      <c r="R22" s="41">
        <v>6845</v>
      </c>
      <c r="S22" s="40">
        <v>3961</v>
      </c>
      <c r="T22" s="42">
        <f>SUM(B22:S22)</f>
        <v>251198</v>
      </c>
    </row>
    <row r="23" spans="1:20" ht="30" customHeight="1" x14ac:dyDescent="0.15">
      <c r="A23" s="10" t="s">
        <v>68</v>
      </c>
      <c r="B23" s="10"/>
      <c r="C23" s="10"/>
      <c r="D23" s="10"/>
      <c r="E23" s="8"/>
      <c r="F23" s="8"/>
      <c r="G23" s="9"/>
      <c r="H23" s="8"/>
      <c r="I23" s="8"/>
      <c r="J23" s="8"/>
      <c r="K23" s="8"/>
      <c r="L23" s="8"/>
      <c r="M23" s="8"/>
      <c r="N23" s="8"/>
      <c r="O23" s="9"/>
      <c r="P23" s="9"/>
      <c r="Q23" s="9"/>
      <c r="R23" s="9"/>
      <c r="S23" s="9"/>
      <c r="T23" s="8"/>
    </row>
    <row r="24" spans="1:20" ht="30" customHeight="1" x14ac:dyDescent="0.15">
      <c r="A24" s="1" t="s">
        <v>72</v>
      </c>
    </row>
    <row r="25" spans="1:20" ht="24.75" customHeight="1" x14ac:dyDescent="0.15"/>
    <row r="26" spans="1:20" ht="40.5" customHeight="1" x14ac:dyDescent="0.15">
      <c r="A26" s="1" t="s">
        <v>12</v>
      </c>
      <c r="O26" s="1" t="s">
        <v>2</v>
      </c>
    </row>
    <row r="27" spans="1:20" ht="59.25" customHeight="1" x14ac:dyDescent="0.15">
      <c r="A27" s="2" t="s">
        <v>46</v>
      </c>
      <c r="B27" s="2" t="s">
        <v>4</v>
      </c>
      <c r="C27" s="2" t="s">
        <v>5</v>
      </c>
      <c r="D27" s="2" t="s">
        <v>6</v>
      </c>
      <c r="E27" s="2" t="s">
        <v>31</v>
      </c>
      <c r="F27" s="2" t="s">
        <v>7</v>
      </c>
      <c r="G27" s="2" t="s">
        <v>32</v>
      </c>
      <c r="H27" s="2" t="s">
        <v>8</v>
      </c>
      <c r="I27" s="2" t="s">
        <v>33</v>
      </c>
      <c r="J27" s="2" t="s">
        <v>34</v>
      </c>
      <c r="K27" s="2" t="s">
        <v>9</v>
      </c>
      <c r="L27" s="2" t="s">
        <v>35</v>
      </c>
      <c r="M27" s="4" t="s">
        <v>37</v>
      </c>
      <c r="N27" s="4" t="s">
        <v>59</v>
      </c>
      <c r="O27" s="2" t="s">
        <v>11</v>
      </c>
    </row>
    <row r="28" spans="1:20" ht="44.1" customHeight="1" x14ac:dyDescent="0.15">
      <c r="A28" s="7" t="s">
        <v>56</v>
      </c>
      <c r="B28" s="31">
        <v>30766</v>
      </c>
      <c r="C28" s="31">
        <v>6024</v>
      </c>
      <c r="D28" s="31">
        <v>13743</v>
      </c>
      <c r="E28" s="31">
        <v>9801</v>
      </c>
      <c r="F28" s="32" t="s">
        <v>0</v>
      </c>
      <c r="G28" s="31">
        <v>9601</v>
      </c>
      <c r="H28" s="31">
        <v>117</v>
      </c>
      <c r="I28" s="31">
        <v>4142</v>
      </c>
      <c r="J28" s="31">
        <v>4974</v>
      </c>
      <c r="K28" s="31">
        <v>3230</v>
      </c>
      <c r="L28" s="31">
        <v>1112</v>
      </c>
      <c r="M28" s="32" t="s">
        <v>0</v>
      </c>
      <c r="N28" s="32" t="s">
        <v>57</v>
      </c>
      <c r="O28" s="28">
        <f t="shared" ref="O28:O45" si="2">SUM(B28:N28)</f>
        <v>83510</v>
      </c>
    </row>
    <row r="29" spans="1:20" ht="44.1" customHeight="1" x14ac:dyDescent="0.15">
      <c r="A29" s="7" t="s">
        <v>38</v>
      </c>
      <c r="B29" s="31">
        <v>31691</v>
      </c>
      <c r="C29" s="31">
        <v>5639</v>
      </c>
      <c r="D29" s="31">
        <v>15134</v>
      </c>
      <c r="E29" s="31">
        <v>9196</v>
      </c>
      <c r="F29" s="32" t="s">
        <v>0</v>
      </c>
      <c r="G29" s="31">
        <v>9793</v>
      </c>
      <c r="H29" s="31">
        <v>119</v>
      </c>
      <c r="I29" s="31">
        <v>4990</v>
      </c>
      <c r="J29" s="31">
        <v>4076</v>
      </c>
      <c r="K29" s="31">
        <v>3630</v>
      </c>
      <c r="L29" s="31">
        <v>1117</v>
      </c>
      <c r="M29" s="32" t="s">
        <v>0</v>
      </c>
      <c r="N29" s="32" t="s">
        <v>57</v>
      </c>
      <c r="O29" s="28">
        <f t="shared" si="2"/>
        <v>85385</v>
      </c>
    </row>
    <row r="30" spans="1:20" ht="44.1" customHeight="1" x14ac:dyDescent="0.15">
      <c r="A30" s="7" t="s">
        <v>39</v>
      </c>
      <c r="B30" s="31">
        <v>19053</v>
      </c>
      <c r="C30" s="31">
        <v>6345</v>
      </c>
      <c r="D30" s="31">
        <v>17109</v>
      </c>
      <c r="E30" s="31">
        <v>9124</v>
      </c>
      <c r="F30" s="32" t="s">
        <v>0</v>
      </c>
      <c r="G30" s="31">
        <v>7747</v>
      </c>
      <c r="H30" s="31">
        <v>165</v>
      </c>
      <c r="I30" s="31">
        <v>6446</v>
      </c>
      <c r="J30" s="31">
        <v>3857</v>
      </c>
      <c r="K30" s="31">
        <v>2372</v>
      </c>
      <c r="L30" s="31">
        <v>951</v>
      </c>
      <c r="M30" s="32" t="s">
        <v>0</v>
      </c>
      <c r="N30" s="32" t="s">
        <v>60</v>
      </c>
      <c r="O30" s="28">
        <f t="shared" si="2"/>
        <v>73169</v>
      </c>
    </row>
    <row r="31" spans="1:20" ht="44.1" customHeight="1" x14ac:dyDescent="0.15">
      <c r="A31" s="7" t="s">
        <v>40</v>
      </c>
      <c r="B31" s="31">
        <v>21130</v>
      </c>
      <c r="C31" s="31">
        <v>6270</v>
      </c>
      <c r="D31" s="31">
        <v>18313</v>
      </c>
      <c r="E31" s="31">
        <v>10892</v>
      </c>
      <c r="F31" s="32" t="s">
        <v>0</v>
      </c>
      <c r="G31" s="31">
        <v>5492</v>
      </c>
      <c r="H31" s="31">
        <v>352</v>
      </c>
      <c r="I31" s="31">
        <v>5889</v>
      </c>
      <c r="J31" s="31">
        <v>3037</v>
      </c>
      <c r="K31" s="31">
        <v>1932</v>
      </c>
      <c r="L31" s="31">
        <v>690</v>
      </c>
      <c r="M31" s="32" t="s">
        <v>0</v>
      </c>
      <c r="N31" s="32" t="s">
        <v>60</v>
      </c>
      <c r="O31" s="28">
        <f t="shared" si="2"/>
        <v>73997</v>
      </c>
    </row>
    <row r="32" spans="1:20" ht="44.1" customHeight="1" x14ac:dyDescent="0.15">
      <c r="A32" s="7" t="s">
        <v>41</v>
      </c>
      <c r="B32" s="31">
        <v>24803</v>
      </c>
      <c r="C32" s="31">
        <v>5891</v>
      </c>
      <c r="D32" s="31">
        <v>18534</v>
      </c>
      <c r="E32" s="31">
        <v>12087</v>
      </c>
      <c r="F32" s="32" t="s">
        <v>0</v>
      </c>
      <c r="G32" s="31">
        <v>3664</v>
      </c>
      <c r="H32" s="31">
        <v>381</v>
      </c>
      <c r="I32" s="31">
        <v>6652</v>
      </c>
      <c r="J32" s="31">
        <v>2202</v>
      </c>
      <c r="K32" s="31">
        <v>369</v>
      </c>
      <c r="L32" s="31">
        <v>499</v>
      </c>
      <c r="M32" s="32" t="s">
        <v>0</v>
      </c>
      <c r="N32" s="32" t="s">
        <v>60</v>
      </c>
      <c r="O32" s="28">
        <f t="shared" si="2"/>
        <v>75082</v>
      </c>
    </row>
    <row r="33" spans="1:18" ht="44.1" customHeight="1" x14ac:dyDescent="0.15">
      <c r="A33" s="7" t="s">
        <v>42</v>
      </c>
      <c r="B33" s="31">
        <v>26715</v>
      </c>
      <c r="C33" s="31">
        <v>5779</v>
      </c>
      <c r="D33" s="31">
        <v>17017</v>
      </c>
      <c r="E33" s="31">
        <v>12512</v>
      </c>
      <c r="F33" s="32" t="s">
        <v>0</v>
      </c>
      <c r="G33" s="31">
        <v>2588</v>
      </c>
      <c r="H33" s="31">
        <v>9</v>
      </c>
      <c r="I33" s="31">
        <v>5625</v>
      </c>
      <c r="J33" s="31">
        <v>3891</v>
      </c>
      <c r="K33" s="32" t="s">
        <v>0</v>
      </c>
      <c r="L33" s="31">
        <v>267</v>
      </c>
      <c r="M33" s="32" t="s">
        <v>0</v>
      </c>
      <c r="N33" s="32" t="s">
        <v>60</v>
      </c>
      <c r="O33" s="28">
        <f t="shared" si="2"/>
        <v>74403</v>
      </c>
    </row>
    <row r="34" spans="1:18" s="10" customFormat="1" ht="44.1" customHeight="1" x14ac:dyDescent="0.15">
      <c r="A34" s="7" t="s">
        <v>43</v>
      </c>
      <c r="B34" s="31">
        <v>32343</v>
      </c>
      <c r="C34" s="31">
        <v>5779</v>
      </c>
      <c r="D34" s="31">
        <v>13469</v>
      </c>
      <c r="E34" s="31">
        <v>14114</v>
      </c>
      <c r="F34" s="32" t="s">
        <v>0</v>
      </c>
      <c r="G34" s="31">
        <v>1543</v>
      </c>
      <c r="H34" s="32" t="s">
        <v>0</v>
      </c>
      <c r="I34" s="31">
        <v>5016</v>
      </c>
      <c r="J34" s="31">
        <v>4014</v>
      </c>
      <c r="K34" s="32" t="s">
        <v>0</v>
      </c>
      <c r="L34" s="32" t="s">
        <v>0</v>
      </c>
      <c r="M34" s="32">
        <v>5412</v>
      </c>
      <c r="N34" s="32" t="s">
        <v>60</v>
      </c>
      <c r="O34" s="28">
        <f t="shared" si="2"/>
        <v>81690</v>
      </c>
    </row>
    <row r="35" spans="1:18" s="10" customFormat="1" ht="44.1" customHeight="1" x14ac:dyDescent="0.15">
      <c r="A35" s="7" t="s">
        <v>44</v>
      </c>
      <c r="B35" s="31">
        <v>33918</v>
      </c>
      <c r="C35" s="31">
        <v>5781</v>
      </c>
      <c r="D35" s="31">
        <v>12818</v>
      </c>
      <c r="E35" s="31">
        <v>13641</v>
      </c>
      <c r="F35" s="32" t="s">
        <v>0</v>
      </c>
      <c r="G35" s="31">
        <v>1466</v>
      </c>
      <c r="H35" s="32" t="s">
        <v>0</v>
      </c>
      <c r="I35" s="31">
        <v>4693</v>
      </c>
      <c r="J35" s="31">
        <v>3798</v>
      </c>
      <c r="K35" s="32" t="s">
        <v>0</v>
      </c>
      <c r="L35" s="31">
        <v>24</v>
      </c>
      <c r="M35" s="32">
        <v>11820</v>
      </c>
      <c r="N35" s="32" t="s">
        <v>60</v>
      </c>
      <c r="O35" s="28">
        <f t="shared" si="2"/>
        <v>87959</v>
      </c>
    </row>
    <row r="36" spans="1:18" ht="44.1" customHeight="1" x14ac:dyDescent="0.15">
      <c r="A36" s="7" t="s">
        <v>45</v>
      </c>
      <c r="B36" s="31">
        <v>30386</v>
      </c>
      <c r="C36" s="31">
        <v>5215</v>
      </c>
      <c r="D36" s="31">
        <v>13396</v>
      </c>
      <c r="E36" s="31">
        <v>13519</v>
      </c>
      <c r="F36" s="32" t="s">
        <v>0</v>
      </c>
      <c r="G36" s="31">
        <v>1184</v>
      </c>
      <c r="H36" s="32" t="s">
        <v>0</v>
      </c>
      <c r="I36" s="31">
        <v>5623</v>
      </c>
      <c r="J36" s="31">
        <v>5157</v>
      </c>
      <c r="K36" s="32" t="s">
        <v>0</v>
      </c>
      <c r="L36" s="31">
        <v>30</v>
      </c>
      <c r="M36" s="32">
        <v>11906</v>
      </c>
      <c r="N36" s="32" t="s">
        <v>60</v>
      </c>
      <c r="O36" s="28">
        <f t="shared" si="2"/>
        <v>86416</v>
      </c>
      <c r="P36" s="10"/>
    </row>
    <row r="37" spans="1:18" ht="44.1" customHeight="1" x14ac:dyDescent="0.15">
      <c r="A37" s="7" t="s">
        <v>48</v>
      </c>
      <c r="B37" s="31">
        <v>23072</v>
      </c>
      <c r="C37" s="31">
        <v>3370</v>
      </c>
      <c r="D37" s="31">
        <v>10054</v>
      </c>
      <c r="E37" s="31">
        <v>12500</v>
      </c>
      <c r="F37" s="32" t="s">
        <v>0</v>
      </c>
      <c r="G37" s="31">
        <v>859</v>
      </c>
      <c r="H37" s="32" t="s">
        <v>0</v>
      </c>
      <c r="I37" s="31">
        <v>2614</v>
      </c>
      <c r="J37" s="31">
        <v>5039</v>
      </c>
      <c r="K37" s="32" t="s">
        <v>0</v>
      </c>
      <c r="L37" s="32" t="s">
        <v>0</v>
      </c>
      <c r="M37" s="26">
        <v>12277</v>
      </c>
      <c r="N37" s="26" t="s">
        <v>60</v>
      </c>
      <c r="O37" s="28">
        <f t="shared" si="2"/>
        <v>69785</v>
      </c>
      <c r="P37" s="10"/>
    </row>
    <row r="38" spans="1:18" ht="44.1" customHeight="1" x14ac:dyDescent="0.15">
      <c r="A38" s="7" t="s">
        <v>49</v>
      </c>
      <c r="B38" s="31">
        <v>22521</v>
      </c>
      <c r="C38" s="31">
        <v>3899</v>
      </c>
      <c r="D38" s="31">
        <v>7761</v>
      </c>
      <c r="E38" s="31">
        <v>8813</v>
      </c>
      <c r="F38" s="32" t="s">
        <v>0</v>
      </c>
      <c r="G38" s="31">
        <v>0</v>
      </c>
      <c r="H38" s="32" t="s">
        <v>0</v>
      </c>
      <c r="I38" s="31">
        <v>0</v>
      </c>
      <c r="J38" s="31">
        <v>4496</v>
      </c>
      <c r="K38" s="32" t="s">
        <v>0</v>
      </c>
      <c r="L38" s="32" t="s">
        <v>0</v>
      </c>
      <c r="M38" s="26">
        <v>12994</v>
      </c>
      <c r="N38" s="26" t="s">
        <v>60</v>
      </c>
      <c r="O38" s="28">
        <f t="shared" si="2"/>
        <v>60484</v>
      </c>
      <c r="P38" s="10"/>
    </row>
    <row r="39" spans="1:18" ht="44.1" customHeight="1" x14ac:dyDescent="0.15">
      <c r="A39" s="7" t="s">
        <v>50</v>
      </c>
      <c r="B39" s="31">
        <v>31112</v>
      </c>
      <c r="C39" s="31">
        <v>4103</v>
      </c>
      <c r="D39" s="31">
        <v>9351</v>
      </c>
      <c r="E39" s="31">
        <v>11078</v>
      </c>
      <c r="F39" s="32" t="s">
        <v>0</v>
      </c>
      <c r="G39" s="31">
        <v>0</v>
      </c>
      <c r="H39" s="32">
        <v>1267</v>
      </c>
      <c r="I39" s="31">
        <v>0</v>
      </c>
      <c r="J39" s="31">
        <v>3902</v>
      </c>
      <c r="K39" s="32" t="s">
        <v>0</v>
      </c>
      <c r="L39" s="32" t="s">
        <v>0</v>
      </c>
      <c r="M39" s="26">
        <v>12806</v>
      </c>
      <c r="N39" s="26" t="s">
        <v>57</v>
      </c>
      <c r="O39" s="28">
        <f t="shared" si="2"/>
        <v>73619</v>
      </c>
    </row>
    <row r="40" spans="1:18" ht="44.1" customHeight="1" x14ac:dyDescent="0.15">
      <c r="A40" s="7" t="s">
        <v>54</v>
      </c>
      <c r="B40" s="31">
        <v>34758</v>
      </c>
      <c r="C40" s="31">
        <v>4167</v>
      </c>
      <c r="D40" s="31">
        <v>10314</v>
      </c>
      <c r="E40" s="31">
        <v>11429</v>
      </c>
      <c r="F40" s="32" t="s">
        <v>0</v>
      </c>
      <c r="G40" s="31">
        <v>0</v>
      </c>
      <c r="H40" s="32">
        <v>1701</v>
      </c>
      <c r="I40" s="31">
        <v>0</v>
      </c>
      <c r="J40" s="31">
        <v>3587</v>
      </c>
      <c r="K40" s="32" t="s">
        <v>0</v>
      </c>
      <c r="L40" s="32" t="s">
        <v>0</v>
      </c>
      <c r="M40" s="26">
        <v>13561</v>
      </c>
      <c r="N40" s="26" t="s">
        <v>57</v>
      </c>
      <c r="O40" s="28">
        <f t="shared" si="2"/>
        <v>79517</v>
      </c>
    </row>
    <row r="41" spans="1:18" ht="44.1" customHeight="1" x14ac:dyDescent="0.15">
      <c r="A41" s="7" t="s">
        <v>55</v>
      </c>
      <c r="B41" s="31">
        <v>37475</v>
      </c>
      <c r="C41" s="31">
        <v>3502</v>
      </c>
      <c r="D41" s="31">
        <v>9066</v>
      </c>
      <c r="E41" s="31">
        <v>10235</v>
      </c>
      <c r="F41" s="32">
        <v>0</v>
      </c>
      <c r="G41" s="31">
        <v>0</v>
      </c>
      <c r="H41" s="32">
        <v>2048</v>
      </c>
      <c r="I41" s="31">
        <v>1046</v>
      </c>
      <c r="J41" s="31">
        <v>2889</v>
      </c>
      <c r="K41" s="32">
        <v>0</v>
      </c>
      <c r="L41" s="32">
        <v>0</v>
      </c>
      <c r="M41" s="26">
        <v>17720</v>
      </c>
      <c r="N41" s="26" t="s">
        <v>57</v>
      </c>
      <c r="O41" s="28">
        <f t="shared" si="2"/>
        <v>83981</v>
      </c>
    </row>
    <row r="42" spans="1:18" ht="43.5" customHeight="1" x14ac:dyDescent="0.15">
      <c r="A42" s="7" t="s">
        <v>58</v>
      </c>
      <c r="B42" s="33">
        <v>50728</v>
      </c>
      <c r="C42" s="31">
        <v>3698</v>
      </c>
      <c r="D42" s="31">
        <v>11835</v>
      </c>
      <c r="E42" s="31">
        <v>10250</v>
      </c>
      <c r="F42" s="32">
        <v>507</v>
      </c>
      <c r="G42" s="31">
        <v>4070</v>
      </c>
      <c r="H42" s="32">
        <v>1552</v>
      </c>
      <c r="I42" s="31">
        <v>3642</v>
      </c>
      <c r="J42" s="31">
        <v>3592</v>
      </c>
      <c r="K42" s="32">
        <v>0</v>
      </c>
      <c r="L42" s="32">
        <v>960</v>
      </c>
      <c r="M42" s="26">
        <v>17916</v>
      </c>
      <c r="N42" s="26">
        <v>304</v>
      </c>
      <c r="O42" s="28">
        <f t="shared" si="2"/>
        <v>109054</v>
      </c>
    </row>
    <row r="43" spans="1:18" ht="43.5" customHeight="1" x14ac:dyDescent="0.15">
      <c r="A43" s="7" t="s">
        <v>63</v>
      </c>
      <c r="B43" s="31">
        <v>55060</v>
      </c>
      <c r="C43" s="31">
        <v>3871</v>
      </c>
      <c r="D43" s="31">
        <v>11166</v>
      </c>
      <c r="E43" s="31">
        <v>8458</v>
      </c>
      <c r="F43" s="32">
        <v>715</v>
      </c>
      <c r="G43" s="31">
        <v>6484</v>
      </c>
      <c r="H43" s="32">
        <v>1549</v>
      </c>
      <c r="I43" s="31">
        <v>4069</v>
      </c>
      <c r="J43" s="31">
        <v>3445</v>
      </c>
      <c r="K43" s="32">
        <v>0</v>
      </c>
      <c r="L43" s="32">
        <v>439</v>
      </c>
      <c r="M43" s="26">
        <v>16919</v>
      </c>
      <c r="N43" s="26">
        <v>943</v>
      </c>
      <c r="O43" s="28">
        <f t="shared" si="2"/>
        <v>113118</v>
      </c>
    </row>
    <row r="44" spans="1:18" ht="43.5" customHeight="1" x14ac:dyDescent="0.15">
      <c r="A44" s="7" t="s">
        <v>71</v>
      </c>
      <c r="B44" s="31">
        <v>54557</v>
      </c>
      <c r="C44" s="31">
        <v>1345</v>
      </c>
      <c r="D44" s="31">
        <v>11782</v>
      </c>
      <c r="E44" s="31">
        <v>8597</v>
      </c>
      <c r="F44" s="32">
        <v>801</v>
      </c>
      <c r="G44" s="31">
        <v>4434</v>
      </c>
      <c r="H44" s="32">
        <v>1017</v>
      </c>
      <c r="I44" s="31">
        <v>3870</v>
      </c>
      <c r="J44" s="31">
        <v>3614</v>
      </c>
      <c r="K44" s="32">
        <v>0</v>
      </c>
      <c r="L44" s="32">
        <v>1198</v>
      </c>
      <c r="M44" s="26">
        <v>15566</v>
      </c>
      <c r="N44" s="26">
        <v>965</v>
      </c>
      <c r="O44" s="28">
        <f t="shared" si="2"/>
        <v>107746</v>
      </c>
    </row>
    <row r="45" spans="1:18" ht="43.5" customHeight="1" x14ac:dyDescent="0.15">
      <c r="A45" s="38" t="s">
        <v>73</v>
      </c>
      <c r="B45" s="43">
        <v>58484</v>
      </c>
      <c r="C45" s="41">
        <v>1700</v>
      </c>
      <c r="D45" s="41">
        <v>11227</v>
      </c>
      <c r="E45" s="41">
        <v>9184</v>
      </c>
      <c r="F45" s="44">
        <v>596</v>
      </c>
      <c r="G45" s="41">
        <v>3598</v>
      </c>
      <c r="H45" s="44">
        <v>625</v>
      </c>
      <c r="I45" s="41">
        <v>4199</v>
      </c>
      <c r="J45" s="41">
        <v>3691</v>
      </c>
      <c r="K45" s="44">
        <v>0</v>
      </c>
      <c r="L45" s="44">
        <v>2014</v>
      </c>
      <c r="M45" s="40">
        <v>16316</v>
      </c>
      <c r="N45" s="40">
        <v>1094</v>
      </c>
      <c r="O45" s="42">
        <f t="shared" si="2"/>
        <v>112728</v>
      </c>
    </row>
    <row r="46" spans="1:18" ht="30" customHeight="1" x14ac:dyDescent="0.15">
      <c r="A46" s="10" t="s">
        <v>69</v>
      </c>
      <c r="B46" s="10"/>
      <c r="C46" s="10"/>
      <c r="D46" s="10"/>
      <c r="E46" s="8"/>
      <c r="F46" s="8"/>
      <c r="G46" s="9"/>
      <c r="H46" s="8"/>
      <c r="I46" s="8"/>
      <c r="J46" s="8"/>
      <c r="K46" s="8"/>
      <c r="L46" s="8"/>
      <c r="M46" s="8"/>
      <c r="N46" s="8"/>
      <c r="O46" s="9"/>
      <c r="P46" s="9"/>
      <c r="Q46" s="9"/>
      <c r="R46" s="8"/>
    </row>
    <row r="47" spans="1:18" x14ac:dyDescent="0.15">
      <c r="A47" s="1" t="s">
        <v>72</v>
      </c>
    </row>
  </sheetData>
  <phoneticPr fontId="2"/>
  <pageMargins left="0.87" right="0.47244094488188981" top="0.5" bottom="0.47244094488188981" header="0.51181102362204722" footer="0.47"/>
  <pageSetup paperSize="9" scale="29" firstPageNumber="93" orientation="landscape" r:id="rId1"/>
  <headerFooter alignWithMargins="0"/>
  <colBreaks count="1" manualBreakCount="1">
    <brk id="9" max="1048575" man="1"/>
  </colBreaks>
  <ignoredErrors>
    <ignoredError sqref="T22 O4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70" zoomScaleNormal="100" zoomScaleSheetLayoutView="70" workbookViewId="0"/>
  </sheetViews>
  <sheetFormatPr defaultRowHeight="15.75" x14ac:dyDescent="0.15"/>
  <cols>
    <col min="1" max="1" width="2" style="11" customWidth="1"/>
    <col min="2" max="2" width="6.5" style="11" bestFit="1" customWidth="1"/>
    <col min="3" max="3" width="4.75" style="11" bestFit="1" customWidth="1"/>
    <col min="4" max="4" width="6.125" style="11" customWidth="1"/>
    <col min="5" max="5" width="18" style="11" customWidth="1"/>
    <col min="6" max="6" width="17.625" style="11" customWidth="1"/>
    <col min="7" max="7" width="16.75" style="11" customWidth="1"/>
    <col min="8" max="8" width="18.625" style="11" customWidth="1"/>
    <col min="9" max="16384" width="9" style="11"/>
  </cols>
  <sheetData>
    <row r="1" spans="1:14" ht="21" customHeight="1" x14ac:dyDescent="0.15">
      <c r="A1" s="13"/>
    </row>
    <row r="2" spans="1:14" ht="26.25" customHeight="1" x14ac:dyDescent="0.15">
      <c r="A2" s="14" t="s">
        <v>20</v>
      </c>
      <c r="B2" s="14"/>
      <c r="C2" s="14"/>
      <c r="G2" s="12"/>
      <c r="H2" s="15" t="s">
        <v>21</v>
      </c>
    </row>
    <row r="3" spans="1:14" ht="23.25" customHeight="1" x14ac:dyDescent="0.15">
      <c r="A3" s="60" t="s">
        <v>22</v>
      </c>
      <c r="B3" s="61"/>
      <c r="C3" s="61"/>
      <c r="D3" s="62"/>
      <c r="E3" s="16" t="s">
        <v>23</v>
      </c>
      <c r="F3" s="58" t="s">
        <v>24</v>
      </c>
      <c r="G3" s="58" t="s">
        <v>25</v>
      </c>
      <c r="H3" s="62" t="s">
        <v>26</v>
      </c>
    </row>
    <row r="4" spans="1:14" ht="23.25" customHeight="1" x14ac:dyDescent="0.15">
      <c r="A4" s="63"/>
      <c r="B4" s="64"/>
      <c r="C4" s="64"/>
      <c r="D4" s="65"/>
      <c r="E4" s="17" t="s">
        <v>27</v>
      </c>
      <c r="F4" s="59"/>
      <c r="G4" s="59"/>
      <c r="H4" s="65"/>
    </row>
    <row r="5" spans="1:14" ht="20.25" customHeight="1" x14ac:dyDescent="0.15">
      <c r="A5" s="18"/>
      <c r="B5" s="19" t="s">
        <v>66</v>
      </c>
      <c r="C5" s="19">
        <v>20</v>
      </c>
      <c r="D5" s="19" t="s">
        <v>47</v>
      </c>
      <c r="E5" s="34">
        <v>75082</v>
      </c>
      <c r="F5" s="35">
        <v>4602</v>
      </c>
      <c r="G5" s="35">
        <v>4576</v>
      </c>
      <c r="H5" s="36">
        <v>150654</v>
      </c>
    </row>
    <row r="6" spans="1:14" ht="20.25" customHeight="1" x14ac:dyDescent="0.15">
      <c r="A6" s="18"/>
      <c r="B6" s="19"/>
      <c r="C6" s="19">
        <v>21</v>
      </c>
      <c r="D6" s="19" t="s">
        <v>47</v>
      </c>
      <c r="E6" s="34">
        <v>74403</v>
      </c>
      <c r="F6" s="35">
        <v>4920</v>
      </c>
      <c r="G6" s="35">
        <v>4962</v>
      </c>
      <c r="H6" s="36">
        <v>148160</v>
      </c>
    </row>
    <row r="7" spans="1:14" ht="20.25" customHeight="1" x14ac:dyDescent="0.15">
      <c r="A7" s="18"/>
      <c r="B7" s="19"/>
      <c r="C7" s="19">
        <v>22</v>
      </c>
      <c r="D7" s="19" t="s">
        <v>47</v>
      </c>
      <c r="E7" s="34">
        <v>81690</v>
      </c>
      <c r="F7" s="35">
        <v>5204</v>
      </c>
      <c r="G7" s="35">
        <v>5123</v>
      </c>
      <c r="H7" s="36">
        <v>148292</v>
      </c>
    </row>
    <row r="8" spans="1:14" ht="20.25" customHeight="1" x14ac:dyDescent="0.15">
      <c r="A8" s="18"/>
      <c r="B8" s="19"/>
      <c r="C8" s="19">
        <v>23</v>
      </c>
      <c r="D8" s="19" t="s">
        <v>47</v>
      </c>
      <c r="E8" s="34">
        <v>87959</v>
      </c>
      <c r="F8" s="35">
        <v>5379</v>
      </c>
      <c r="G8" s="35">
        <v>5392</v>
      </c>
      <c r="H8" s="36">
        <v>151385</v>
      </c>
      <c r="J8" s="12"/>
      <c r="K8" s="12"/>
      <c r="L8" s="12"/>
      <c r="M8" s="12"/>
      <c r="N8" s="12"/>
    </row>
    <row r="9" spans="1:14" ht="20.25" customHeight="1" x14ac:dyDescent="0.15">
      <c r="A9" s="18"/>
      <c r="B9" s="19"/>
      <c r="C9" s="19">
        <v>24</v>
      </c>
      <c r="D9" s="19" t="s">
        <v>47</v>
      </c>
      <c r="E9" s="34">
        <v>86416</v>
      </c>
      <c r="F9" s="35">
        <v>5327</v>
      </c>
      <c r="G9" s="35">
        <v>5365</v>
      </c>
      <c r="H9" s="36">
        <v>147932</v>
      </c>
      <c r="J9" s="20"/>
      <c r="K9" s="20"/>
      <c r="L9" s="20"/>
      <c r="M9" s="20"/>
      <c r="N9" s="20"/>
    </row>
    <row r="10" spans="1:14" ht="20.25" customHeight="1" x14ac:dyDescent="0.15">
      <c r="A10" s="18"/>
      <c r="B10" s="19"/>
      <c r="C10" s="19">
        <v>25</v>
      </c>
      <c r="D10" s="19" t="s">
        <v>47</v>
      </c>
      <c r="E10" s="34">
        <v>69785</v>
      </c>
      <c r="F10" s="35">
        <v>4357</v>
      </c>
      <c r="G10" s="35">
        <v>4415</v>
      </c>
      <c r="H10" s="36">
        <v>133168</v>
      </c>
    </row>
    <row r="11" spans="1:14" ht="20.25" customHeight="1" x14ac:dyDescent="0.15">
      <c r="A11" s="18"/>
      <c r="B11" s="19"/>
      <c r="C11" s="19">
        <v>26</v>
      </c>
      <c r="D11" s="19" t="s">
        <v>47</v>
      </c>
      <c r="E11" s="34">
        <v>60484</v>
      </c>
      <c r="F11" s="35">
        <v>56379</v>
      </c>
      <c r="G11" s="35">
        <v>4105</v>
      </c>
      <c r="H11" s="36">
        <v>118409</v>
      </c>
    </row>
    <row r="12" spans="1:14" ht="20.25" customHeight="1" x14ac:dyDescent="0.15">
      <c r="A12" s="21"/>
      <c r="B12" s="19"/>
      <c r="C12" s="19">
        <v>27</v>
      </c>
      <c r="D12" s="19" t="s">
        <v>3</v>
      </c>
      <c r="E12" s="34">
        <v>73619</v>
      </c>
      <c r="F12" s="35">
        <v>4687</v>
      </c>
      <c r="G12" s="35">
        <v>4699</v>
      </c>
      <c r="H12" s="36">
        <v>123855</v>
      </c>
    </row>
    <row r="13" spans="1:14" ht="20.25" customHeight="1" x14ac:dyDescent="0.15">
      <c r="A13" s="18"/>
      <c r="B13" s="19"/>
      <c r="C13" s="19">
        <v>28</v>
      </c>
      <c r="D13" s="19" t="s">
        <v>3</v>
      </c>
      <c r="E13" s="34">
        <v>74299</v>
      </c>
      <c r="F13" s="35">
        <v>5235</v>
      </c>
      <c r="G13" s="35">
        <v>5218</v>
      </c>
      <c r="H13" s="37" t="s">
        <v>57</v>
      </c>
    </row>
    <row r="14" spans="1:14" ht="20.25" customHeight="1" x14ac:dyDescent="0.15">
      <c r="A14" s="18"/>
      <c r="B14" s="19"/>
      <c r="C14" s="19">
        <v>29</v>
      </c>
      <c r="D14" s="19" t="s">
        <v>3</v>
      </c>
      <c r="E14" s="34">
        <v>78124</v>
      </c>
      <c r="F14" s="35">
        <v>5800</v>
      </c>
      <c r="G14" s="35">
        <v>5857</v>
      </c>
      <c r="H14" s="37">
        <v>136471</v>
      </c>
    </row>
    <row r="15" spans="1:14" ht="20.25" customHeight="1" x14ac:dyDescent="0.15">
      <c r="A15" s="18"/>
      <c r="B15" s="19"/>
      <c r="C15" s="19">
        <v>30</v>
      </c>
      <c r="D15" s="19" t="s">
        <v>3</v>
      </c>
      <c r="E15" s="34">
        <v>101016</v>
      </c>
      <c r="F15" s="35">
        <v>8186</v>
      </c>
      <c r="G15" s="35">
        <v>8038</v>
      </c>
      <c r="H15" s="37">
        <v>207432</v>
      </c>
    </row>
    <row r="16" spans="1:14" ht="20.25" customHeight="1" x14ac:dyDescent="0.15">
      <c r="A16" s="18"/>
      <c r="B16" s="19" t="s">
        <v>64</v>
      </c>
      <c r="C16" s="19" t="s">
        <v>65</v>
      </c>
      <c r="D16" s="19" t="s">
        <v>3</v>
      </c>
      <c r="E16" s="34">
        <v>104334</v>
      </c>
      <c r="F16" s="35">
        <v>8769</v>
      </c>
      <c r="G16" s="35">
        <v>8784</v>
      </c>
      <c r="H16" s="36">
        <v>236761</v>
      </c>
    </row>
    <row r="17" spans="1:10" ht="20.25" customHeight="1" x14ac:dyDescent="0.15">
      <c r="A17" s="18"/>
      <c r="B17" s="19"/>
      <c r="C17" s="19">
        <v>2</v>
      </c>
      <c r="D17" s="19" t="s">
        <v>3</v>
      </c>
      <c r="E17" s="34">
        <v>99671</v>
      </c>
      <c r="F17" s="35">
        <v>8099</v>
      </c>
      <c r="G17" s="35">
        <v>8075</v>
      </c>
      <c r="H17" s="36">
        <v>229427</v>
      </c>
    </row>
    <row r="18" spans="1:10" ht="20.25" customHeight="1" x14ac:dyDescent="0.15">
      <c r="A18" s="18"/>
      <c r="B18" s="19"/>
      <c r="C18" s="19">
        <v>3</v>
      </c>
      <c r="D18" s="19" t="s">
        <v>3</v>
      </c>
      <c r="E18" s="45">
        <f>SUM(E19:E30)</f>
        <v>104026</v>
      </c>
      <c r="F18" s="46">
        <f>SUM(F19:F30)</f>
        <v>8717</v>
      </c>
      <c r="G18" s="46">
        <f>SUM(G19:G30)</f>
        <v>8702</v>
      </c>
      <c r="H18" s="47">
        <f>SUM(H19:H30)</f>
        <v>251198</v>
      </c>
    </row>
    <row r="19" spans="1:10" ht="20.25" customHeight="1" x14ac:dyDescent="0.15">
      <c r="A19" s="66" t="s">
        <v>70</v>
      </c>
      <c r="B19" s="56"/>
      <c r="C19" s="56"/>
      <c r="D19" s="19" t="s">
        <v>53</v>
      </c>
      <c r="E19" s="45">
        <v>8905</v>
      </c>
      <c r="F19" s="46">
        <v>742</v>
      </c>
      <c r="G19" s="46">
        <v>738</v>
      </c>
      <c r="H19" s="47">
        <v>20026</v>
      </c>
      <c r="J19" s="22"/>
    </row>
    <row r="20" spans="1:10" ht="20.25" customHeight="1" x14ac:dyDescent="0.15">
      <c r="A20" s="18"/>
      <c r="B20" s="56"/>
      <c r="C20" s="57"/>
      <c r="D20" s="19" t="s">
        <v>67</v>
      </c>
      <c r="E20" s="45">
        <v>8764</v>
      </c>
      <c r="F20" s="46">
        <v>674</v>
      </c>
      <c r="G20" s="46">
        <v>686</v>
      </c>
      <c r="H20" s="47">
        <v>18451</v>
      </c>
      <c r="J20" s="22"/>
    </row>
    <row r="21" spans="1:10" ht="20.25" customHeight="1" x14ac:dyDescent="0.15">
      <c r="A21" s="18"/>
      <c r="B21" s="19"/>
      <c r="C21" s="19"/>
      <c r="D21" s="19" t="s">
        <v>13</v>
      </c>
      <c r="E21" s="45">
        <v>8355</v>
      </c>
      <c r="F21" s="46">
        <v>755</v>
      </c>
      <c r="G21" s="46">
        <v>751</v>
      </c>
      <c r="H21" s="47">
        <v>21724</v>
      </c>
      <c r="J21" s="22"/>
    </row>
    <row r="22" spans="1:10" ht="20.25" customHeight="1" x14ac:dyDescent="0.15">
      <c r="A22" s="18"/>
      <c r="B22" s="19"/>
      <c r="C22" s="19"/>
      <c r="D22" s="19" t="s">
        <v>14</v>
      </c>
      <c r="E22" s="45">
        <v>8711</v>
      </c>
      <c r="F22" s="46">
        <v>723</v>
      </c>
      <c r="G22" s="46">
        <v>726</v>
      </c>
      <c r="H22" s="47">
        <v>20531</v>
      </c>
      <c r="J22" s="22"/>
    </row>
    <row r="23" spans="1:10" ht="20.25" customHeight="1" x14ac:dyDescent="0.15">
      <c r="A23" s="18"/>
      <c r="B23" s="19"/>
      <c r="C23" s="19"/>
      <c r="D23" s="19" t="s">
        <v>15</v>
      </c>
      <c r="E23" s="45">
        <v>9063</v>
      </c>
      <c r="F23" s="46">
        <v>811</v>
      </c>
      <c r="G23" s="46">
        <v>780</v>
      </c>
      <c r="H23" s="47">
        <v>20899</v>
      </c>
      <c r="J23" s="22"/>
    </row>
    <row r="24" spans="1:10" ht="20.25" customHeight="1" x14ac:dyDescent="0.15">
      <c r="A24" s="18"/>
      <c r="B24" s="19"/>
      <c r="C24" s="19"/>
      <c r="D24" s="19" t="s">
        <v>16</v>
      </c>
      <c r="E24" s="45">
        <v>8516</v>
      </c>
      <c r="F24" s="46">
        <v>716</v>
      </c>
      <c r="G24" s="46">
        <v>721</v>
      </c>
      <c r="H24" s="47">
        <v>20851</v>
      </c>
      <c r="J24" s="22"/>
    </row>
    <row r="25" spans="1:10" ht="20.25" customHeight="1" x14ac:dyDescent="0.15">
      <c r="A25" s="18"/>
      <c r="B25" s="19"/>
      <c r="C25" s="19"/>
      <c r="D25" s="19" t="s">
        <v>17</v>
      </c>
      <c r="E25" s="45">
        <v>8792</v>
      </c>
      <c r="F25" s="46">
        <v>722</v>
      </c>
      <c r="G25" s="46">
        <v>765</v>
      </c>
      <c r="H25" s="47">
        <v>21491</v>
      </c>
      <c r="J25" s="22"/>
    </row>
    <row r="26" spans="1:10" ht="20.25" customHeight="1" x14ac:dyDescent="0.15">
      <c r="A26" s="18"/>
      <c r="B26" s="19"/>
      <c r="C26" s="19"/>
      <c r="D26" s="19" t="s">
        <v>18</v>
      </c>
      <c r="E26" s="45">
        <v>8336</v>
      </c>
      <c r="F26" s="46">
        <v>717</v>
      </c>
      <c r="G26" s="46">
        <v>692</v>
      </c>
      <c r="H26" s="47">
        <v>21521</v>
      </c>
      <c r="J26" s="22"/>
    </row>
    <row r="27" spans="1:10" ht="20.25" customHeight="1" x14ac:dyDescent="0.15">
      <c r="A27" s="18"/>
      <c r="B27" s="19"/>
      <c r="C27" s="19"/>
      <c r="D27" s="19" t="s">
        <v>19</v>
      </c>
      <c r="E27" s="45">
        <v>8640</v>
      </c>
      <c r="F27" s="46">
        <v>706</v>
      </c>
      <c r="G27" s="46">
        <v>809</v>
      </c>
      <c r="H27" s="47">
        <v>22708</v>
      </c>
      <c r="J27" s="22"/>
    </row>
    <row r="28" spans="1:10" s="23" customFormat="1" ht="20.25" customHeight="1" x14ac:dyDescent="0.15">
      <c r="A28" s="48"/>
      <c r="B28" s="56" t="s">
        <v>74</v>
      </c>
      <c r="C28" s="57"/>
      <c r="D28" s="49" t="s">
        <v>28</v>
      </c>
      <c r="E28" s="45">
        <v>8603</v>
      </c>
      <c r="F28" s="46">
        <v>753</v>
      </c>
      <c r="G28" s="46">
        <v>639</v>
      </c>
      <c r="H28" s="47">
        <v>19989</v>
      </c>
      <c r="J28" s="22"/>
    </row>
    <row r="29" spans="1:10" ht="20.25" customHeight="1" x14ac:dyDescent="0.15">
      <c r="A29" s="18"/>
      <c r="B29" s="19"/>
      <c r="C29" s="19"/>
      <c r="D29" s="19" t="s">
        <v>29</v>
      </c>
      <c r="E29" s="45">
        <v>8336</v>
      </c>
      <c r="F29" s="46">
        <v>687</v>
      </c>
      <c r="G29" s="46">
        <v>677</v>
      </c>
      <c r="H29" s="47">
        <v>20207</v>
      </c>
      <c r="J29" s="22"/>
    </row>
    <row r="30" spans="1:10" ht="20.25" customHeight="1" x14ac:dyDescent="0.15">
      <c r="A30" s="50"/>
      <c r="B30" s="51"/>
      <c r="C30" s="51"/>
      <c r="D30" s="51" t="s">
        <v>30</v>
      </c>
      <c r="E30" s="52">
        <v>9005</v>
      </c>
      <c r="F30" s="53">
        <v>711</v>
      </c>
      <c r="G30" s="53">
        <v>718</v>
      </c>
      <c r="H30" s="54">
        <v>22800</v>
      </c>
      <c r="J30" s="22"/>
    </row>
    <row r="31" spans="1:10" ht="21.75" customHeight="1" x14ac:dyDescent="0.15">
      <c r="A31" s="14" t="s">
        <v>72</v>
      </c>
      <c r="B31" s="14"/>
      <c r="C31" s="14"/>
      <c r="D31" s="14"/>
      <c r="E31" s="14"/>
      <c r="F31" s="14"/>
      <c r="G31" s="14"/>
      <c r="H31" s="14"/>
    </row>
    <row r="32" spans="1:10" x14ac:dyDescent="0.15">
      <c r="E32" s="22"/>
      <c r="F32" s="22"/>
      <c r="G32" s="22"/>
      <c r="H32" s="22"/>
    </row>
  </sheetData>
  <mergeCells count="7">
    <mergeCell ref="B28:C28"/>
    <mergeCell ref="G3:G4"/>
    <mergeCell ref="A3:D4"/>
    <mergeCell ref="H3:H4"/>
    <mergeCell ref="F3:F4"/>
    <mergeCell ref="A19:C19"/>
    <mergeCell ref="B20:C20"/>
  </mergeCells>
  <phoneticPr fontId="2"/>
  <pageMargins left="0.83" right="0.47244094488188981" top="1.06" bottom="0.98425196850393704" header="0.27559055118110237" footer="0.51181102362204722"/>
  <pageSetup paperSize="9" scale="88" firstPageNumber="95" orientation="portrait" r:id="rId1"/>
  <headerFooter alignWithMargins="0"/>
  <rowBreaks count="1" manualBreakCount="1">
    <brk id="31" max="7" man="1"/>
  </rowBreaks>
  <ignoredErrors>
    <ignoredError sqref="E18:H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診療科別患者数</vt:lpstr>
      <vt:lpstr>来院患者数</vt:lpstr>
      <vt:lpstr>来院患者数!Print_Area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2023-03-24T05:12:37Z</dcterms:created>
  <dcterms:modified xsi:type="dcterms:W3CDTF">2023-03-24T05:12:43Z</dcterms:modified>
</cp:coreProperties>
</file>