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240" windowHeight="11625"/>
  </bookViews>
  <sheets>
    <sheet name="診療科別患者数" sheetId="5" r:id="rId1"/>
    <sheet name="来院患者数" sheetId="6" r:id="rId2"/>
  </sheets>
  <definedNames>
    <definedName name="_xlnm.Print_Area" localSheetId="1">来院患者数!$A$1:$H$27</definedName>
  </definedNames>
  <calcPr calcId="162913"/>
</workbook>
</file>

<file path=xl/calcChain.xml><?xml version="1.0" encoding="utf-8"?>
<calcChain xmlns="http://schemas.openxmlformats.org/spreadsheetml/2006/main">
  <c r="O29" i="5" l="1"/>
  <c r="H14" i="6" l="1"/>
  <c r="G14" i="6"/>
  <c r="F14" i="6"/>
  <c r="E14" i="6"/>
  <c r="T13" i="5"/>
  <c r="O28" i="5" l="1"/>
  <c r="T14" i="5" l="1"/>
  <c r="O27" i="5" l="1"/>
  <c r="T12" i="5"/>
  <c r="T5" i="5"/>
  <c r="T7" i="5"/>
  <c r="T8" i="5"/>
  <c r="T9" i="5"/>
  <c r="O20" i="5"/>
  <c r="O21" i="5"/>
  <c r="O22" i="5"/>
  <c r="O26" i="5"/>
  <c r="T11" i="5"/>
  <c r="O25" i="5"/>
  <c r="T10" i="5"/>
  <c r="O24" i="5"/>
  <c r="O23" i="5"/>
  <c r="T6" i="5"/>
</calcChain>
</file>

<file path=xl/sharedStrings.xml><?xml version="1.0" encoding="utf-8"?>
<sst xmlns="http://schemas.openxmlformats.org/spreadsheetml/2006/main" count="139" uniqueCount="68">
  <si>
    <t>-</t>
  </si>
  <si>
    <t>診療科別外来患者数</t>
    <rPh sb="0" eb="2">
      <t>シンリョウ</t>
    </rPh>
    <rPh sb="2" eb="3">
      <t>カ</t>
    </rPh>
    <rPh sb="3" eb="4">
      <t>ベツ</t>
    </rPh>
    <rPh sb="4" eb="6">
      <t>ガイライ</t>
    </rPh>
    <rPh sb="6" eb="8">
      <t>カンジャ</t>
    </rPh>
    <rPh sb="8" eb="9">
      <t>スウ</t>
    </rPh>
    <phoneticPr fontId="2"/>
  </si>
  <si>
    <t>(単位：人）</t>
    <rPh sb="1" eb="3">
      <t>タンイ</t>
    </rPh>
    <rPh sb="4" eb="5">
      <t>ニン</t>
    </rPh>
    <phoneticPr fontId="2"/>
  </si>
  <si>
    <t>年度</t>
    <rPh sb="0" eb="2">
      <t>ネンド</t>
    </rPh>
    <phoneticPr fontId="2"/>
  </si>
  <si>
    <t>内科</t>
    <rPh sb="0" eb="2">
      <t>ナイカ</t>
    </rPh>
    <phoneticPr fontId="2"/>
  </si>
  <si>
    <t>小児科</t>
    <rPh sb="0" eb="3">
      <t>ショウニカ</t>
    </rPh>
    <phoneticPr fontId="2"/>
  </si>
  <si>
    <t>外科</t>
    <rPh sb="0" eb="1">
      <t>ガイ</t>
    </rPh>
    <rPh sb="1" eb="2">
      <t>カ</t>
    </rPh>
    <phoneticPr fontId="2"/>
  </si>
  <si>
    <t>形成外科</t>
    <rPh sb="0" eb="2">
      <t>ケイセイ</t>
    </rPh>
    <rPh sb="2" eb="4">
      <t>ゲカ</t>
    </rPh>
    <phoneticPr fontId="2"/>
  </si>
  <si>
    <t>皮膚科</t>
    <rPh sb="0" eb="3">
      <t>ヒフカ</t>
    </rPh>
    <phoneticPr fontId="2"/>
  </si>
  <si>
    <t>眼科</t>
    <rPh sb="0" eb="2">
      <t>ガンカ</t>
    </rPh>
    <phoneticPr fontId="2"/>
  </si>
  <si>
    <t>麻酔科</t>
    <rPh sb="0" eb="2">
      <t>マスイ</t>
    </rPh>
    <rPh sb="2" eb="3">
      <t>カ</t>
    </rPh>
    <phoneticPr fontId="2"/>
  </si>
  <si>
    <t>合計</t>
    <rPh sb="0" eb="2">
      <t>ゴウケイ</t>
    </rPh>
    <phoneticPr fontId="2"/>
  </si>
  <si>
    <t>診療科別入院患者数</t>
    <rPh sb="0" eb="2">
      <t>シンリョウ</t>
    </rPh>
    <rPh sb="2" eb="3">
      <t>カ</t>
    </rPh>
    <rPh sb="3" eb="4">
      <t>ベツ</t>
    </rPh>
    <rPh sb="4" eb="6">
      <t>ニュウイン</t>
    </rPh>
    <rPh sb="6" eb="8">
      <t>カンジャ</t>
    </rPh>
    <rPh sb="8" eb="9">
      <t>スウ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</si>
  <si>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</si>
  <si>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</si>
  <si>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</si>
  <si>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</si>
  <si>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</si>
  <si>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</si>
  <si>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</si>
  <si>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来院患者数</t>
    <rPh sb="0" eb="2">
      <t>ライイン</t>
    </rPh>
    <rPh sb="2" eb="4">
      <t>カンジャ</t>
    </rPh>
    <rPh sb="4" eb="5">
      <t>スウ</t>
    </rPh>
    <phoneticPr fontId="2"/>
  </si>
  <si>
    <t>（単位：人）</t>
    <rPh sb="1" eb="3">
      <t>タンイ</t>
    </rPh>
    <rPh sb="4" eb="5">
      <t>ニン</t>
    </rPh>
    <phoneticPr fontId="2"/>
  </si>
  <si>
    <t>年度月</t>
    <rPh sb="0" eb="1">
      <t>ネン</t>
    </rPh>
    <rPh sb="1" eb="2">
      <t>ド</t>
    </rPh>
    <rPh sb="2" eb="3">
      <t>ツキ</t>
    </rPh>
    <phoneticPr fontId="2"/>
  </si>
  <si>
    <t>年(月)間延在院</t>
    <rPh sb="0" eb="1">
      <t>ネン</t>
    </rPh>
    <rPh sb="2" eb="3">
      <t>ツキ</t>
    </rPh>
    <rPh sb="4" eb="5">
      <t>カン</t>
    </rPh>
    <rPh sb="5" eb="6">
      <t>ノ</t>
    </rPh>
    <rPh sb="6" eb="7">
      <t>ザイ</t>
    </rPh>
    <rPh sb="7" eb="8">
      <t>イン</t>
    </rPh>
    <phoneticPr fontId="2"/>
  </si>
  <si>
    <t>新入院患者数</t>
    <rPh sb="0" eb="1">
      <t>シン</t>
    </rPh>
    <rPh sb="1" eb="3">
      <t>ニュウイン</t>
    </rPh>
    <rPh sb="3" eb="6">
      <t>カンジャスウ</t>
    </rPh>
    <phoneticPr fontId="2"/>
  </si>
  <si>
    <t>退院患者数</t>
    <rPh sb="0" eb="2">
      <t>タイイン</t>
    </rPh>
    <rPh sb="2" eb="4">
      <t>カンジャ</t>
    </rPh>
    <rPh sb="4" eb="5">
      <t>スウ</t>
    </rPh>
    <phoneticPr fontId="2"/>
  </si>
  <si>
    <t>外来延患者数</t>
    <rPh sb="0" eb="2">
      <t>ガイライ</t>
    </rPh>
    <rPh sb="2" eb="3">
      <t>エン</t>
    </rPh>
    <rPh sb="3" eb="6">
      <t>カンジャスウ</t>
    </rPh>
    <phoneticPr fontId="2"/>
  </si>
  <si>
    <t>患者数</t>
    <rPh sb="0" eb="3">
      <t>カンジャスウ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</si>
  <si>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</si>
  <si>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</si>
  <si>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</si>
  <si>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整形外科</t>
    <rPh sb="0" eb="2">
      <t>セイケイ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</si>
  <si>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</si>
  <si>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泌尿器科</t>
    <rPh sb="0" eb="1">
      <t>ヒ</t>
    </rPh>
    <rPh sb="1" eb="2">
      <t>ニョウ</t>
    </rPh>
    <rPh sb="2" eb="3">
      <t>キ</t>
    </rPh>
    <rPh sb="3" eb="4">
      <t>カ</t>
    </rPh>
    <phoneticPr fontId="2"/>
  </si>
  <si>
    <t>産婦人科</t>
    <rPh sb="0" eb="4">
      <t>サンフジンカ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</si>
  <si>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</si>
  <si>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放射線科</t>
    <rPh sb="0" eb="3">
      <t>ホウシャセン</t>
    </rPh>
    <rPh sb="3" eb="4">
      <t>カ</t>
    </rPh>
    <phoneticPr fontId="2"/>
  </si>
  <si>
    <t>腫瘍内科</t>
    <rPh sb="0" eb="1">
      <t>シュ</t>
    </rPh>
    <rPh sb="1" eb="2">
      <t>ヨウ</t>
    </rPh>
    <rPh sb="2" eb="3">
      <t>ウチ</t>
    </rPh>
    <rPh sb="3" eb="4">
      <t>カ</t>
    </rPh>
    <phoneticPr fontId="2"/>
  </si>
  <si>
    <t>年度</t>
    <rPh sb="0" eb="1">
      <t>ネンジ</t>
    </rPh>
    <rPh sb="1" eb="2">
      <t>ド</t>
    </rPh>
    <phoneticPr fontId="2"/>
  </si>
  <si>
    <t>年度</t>
  </si>
  <si>
    <t>26年度</t>
  </si>
  <si>
    <t>27年度</t>
    <phoneticPr fontId="2"/>
  </si>
  <si>
    <t>救急科</t>
    <phoneticPr fontId="2"/>
  </si>
  <si>
    <t>精神科
神経科</t>
    <rPh sb="0" eb="3">
      <t>セイシンカ</t>
    </rPh>
    <rPh sb="4" eb="7">
      <t>シンケイカ</t>
    </rPh>
    <phoneticPr fontId="2"/>
  </si>
  <si>
    <t>4月</t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</si>
  <si>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</si>
  <si>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</si>
  <si>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-</t>
    <phoneticPr fontId="2"/>
  </si>
  <si>
    <t>30年度</t>
    <rPh sb="2" eb="4">
      <t>ネンド</t>
    </rPh>
    <phoneticPr fontId="2"/>
  </si>
  <si>
    <t>口腔外科</t>
    <rPh sb="0" eb="2">
      <t>コウクウ</t>
    </rPh>
    <rPh sb="2" eb="4">
      <t>ゲカ</t>
    </rPh>
    <phoneticPr fontId="2"/>
  </si>
  <si>
    <t>-</t>
    <phoneticPr fontId="2"/>
  </si>
  <si>
    <t>健　診　科　人間ドック</t>
    <rPh sb="0" eb="1">
      <t>ケン</t>
    </rPh>
    <rPh sb="2" eb="3">
      <t>ミ</t>
    </rPh>
    <rPh sb="4" eb="5">
      <t>カ</t>
    </rPh>
    <rPh sb="6" eb="8">
      <t>ニンゲン</t>
    </rPh>
    <phoneticPr fontId="2"/>
  </si>
  <si>
    <t>-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</si>
  <si>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</si>
  <si>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</si>
  <si>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</si>
  <si>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5月</t>
    <phoneticPr fontId="2"/>
  </si>
  <si>
    <t>2年度</t>
    <rPh sb="1" eb="3">
      <t>ネンド</t>
    </rPh>
    <rPh sb="2" eb="3">
      <t>ド</t>
    </rPh>
    <phoneticPr fontId="2"/>
  </si>
  <si>
    <t>資料：健康づくり推進室</t>
    <rPh sb="0" eb="2">
      <t>シリョウ</t>
    </rPh>
    <rPh sb="3" eb="5">
      <t>ケンコウ</t>
    </rPh>
    <rPh sb="8" eb="10">
      <t>スイシン</t>
    </rPh>
    <rPh sb="10" eb="11">
      <t>シツ</t>
    </rPh>
    <phoneticPr fontId="2"/>
  </si>
  <si>
    <t>3年度</t>
    <rPh sb="1" eb="3">
      <t>ネンド</t>
    </rPh>
    <rPh sb="2" eb="3">
      <t>ド</t>
    </rPh>
    <phoneticPr fontId="2"/>
  </si>
  <si>
    <t>令和4年</t>
    <rPh sb="0" eb="2">
      <t>レイワ</t>
    </rPh>
    <rPh sb="3" eb="4">
      <t>ネン</t>
    </rPh>
    <phoneticPr fontId="2"/>
  </si>
  <si>
    <t>(注）平成30年４月和泉市立病院から和泉市立総合医療センターに名称変更</t>
    <phoneticPr fontId="2"/>
  </si>
  <si>
    <t>4年度</t>
    <rPh sb="1" eb="3">
      <t>ネンド</t>
    </rPh>
    <rPh sb="2" eb="3">
      <t>ド</t>
    </rPh>
    <phoneticPr fontId="2"/>
  </si>
  <si>
    <t>令和5年</t>
    <rPh sb="0" eb="2">
      <t>レイワ</t>
    </rPh>
    <rPh sb="3" eb="4">
      <t>ネン</t>
    </rPh>
    <phoneticPr fontId="2"/>
  </si>
  <si>
    <t>平成25年度</t>
    <rPh sb="0" eb="2">
      <t>ヘイセイ</t>
    </rPh>
    <phoneticPr fontId="2"/>
  </si>
  <si>
    <t>平成</t>
    <rPh sb="0" eb="2">
      <t>ヘイセイ</t>
    </rPh>
    <phoneticPr fontId="2"/>
  </si>
  <si>
    <r>
      <t>(注)  平成</t>
    </r>
    <r>
      <rPr>
        <sz val="19"/>
        <rFont val="Meiryo UI"/>
        <family val="3"/>
        <charset val="128"/>
      </rPr>
      <t>27年度より救急科、平成30年度より口腔外科の項目が追加される。</t>
    </r>
    <rPh sb="1" eb="2">
      <t>チュウ</t>
    </rPh>
    <rPh sb="5" eb="7">
      <t>ヘイセイ</t>
    </rPh>
    <rPh sb="9" eb="11">
      <t>ネンド</t>
    </rPh>
    <rPh sb="13" eb="15">
      <t>キュウキュウ</t>
    </rPh>
    <rPh sb="15" eb="16">
      <t>カ</t>
    </rPh>
    <rPh sb="30" eb="32">
      <t>コウモク</t>
    </rPh>
    <rPh sb="33" eb="35">
      <t>ツイカ</t>
    </rPh>
    <phoneticPr fontId="2"/>
  </si>
  <si>
    <r>
      <t xml:space="preserve">(注)  </t>
    </r>
    <r>
      <rPr>
        <sz val="19"/>
        <rFont val="Meiryo UI"/>
        <family val="3"/>
        <charset val="128"/>
      </rPr>
      <t>平成30年度より口腔外科の項目が追加される。</t>
    </r>
    <rPh sb="1" eb="2">
      <t>チュウ</t>
    </rPh>
    <rPh sb="18" eb="20">
      <t>コウモク</t>
    </rPh>
    <rPh sb="21" eb="23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</si>
</sst>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9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23" fillId="0" borderId="0" xfId="0" applyFont="1" applyFill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distributed" vertical="center" justifyLastLine="1"/>
      <protection locked="0"/>
    </xf>
    <xf numFmtId="0" fontId="23" fillId="0" borderId="11" xfId="0" applyFont="1" applyFill="1" applyBorder="1" applyAlignment="1" applyProtection="1">
      <alignment horizontal="distributed" vertical="center" wrapText="1" justifyLastLine="1"/>
      <protection locked="0"/>
    </xf>
    <xf numFmtId="0" fontId="23" fillId="0" borderId="12" xfId="0" applyFont="1" applyFill="1" applyBorder="1" applyAlignment="1" applyProtection="1">
      <alignment horizontal="distributed" vertical="center" wrapText="1" justifyLastLine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distributed" vertical="center"/>
      <protection locked="0"/>
    </xf>
    <xf numFmtId="0" fontId="21" fillId="0" borderId="15" xfId="0" applyFont="1" applyFill="1" applyBorder="1" applyAlignment="1" applyProtection="1">
      <alignment horizontal="distributed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vertical="center"/>
    </xf>
    <xf numFmtId="176" fontId="23" fillId="0" borderId="0" xfId="0" applyNumberFormat="1" applyFont="1" applyFill="1" applyBorder="1" applyAlignment="1" applyProtection="1">
      <alignment vertical="center"/>
    </xf>
    <xf numFmtId="41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horizontal="right" vertical="center"/>
    </xf>
    <xf numFmtId="176" fontId="23" fillId="0" borderId="14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38" fontId="23" fillId="0" borderId="0" xfId="33" applyFont="1" applyFill="1" applyBorder="1" applyAlignment="1" applyProtection="1">
      <alignment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38" fontId="23" fillId="0" borderId="10" xfId="33" applyFont="1" applyFill="1" applyBorder="1" applyAlignment="1" applyProtection="1">
      <alignment vertical="center"/>
    </xf>
    <xf numFmtId="176" fontId="21" fillId="0" borderId="10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176" fontId="21" fillId="0" borderId="14" xfId="0" applyNumberFormat="1" applyFont="1" applyFill="1" applyBorder="1" applyAlignment="1" applyProtection="1">
      <alignment vertical="center"/>
    </xf>
    <xf numFmtId="176" fontId="21" fillId="0" borderId="14" xfId="0" applyNumberFormat="1" applyFont="1" applyFill="1" applyBorder="1" applyAlignment="1" applyProtection="1">
      <alignment horizontal="right" vertical="center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55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horizontal="right" vertical="center"/>
      <protection locked="0"/>
    </xf>
    <xf numFmtId="0" fontId="21" fillId="0" borderId="18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3" fillId="0" borderId="17" xfId="0" applyFont="1" applyFill="1" applyBorder="1" applyAlignment="1" applyProtection="1">
      <alignment horizontal="right" vertical="center"/>
      <protection locked="0"/>
    </xf>
    <xf numFmtId="176" fontId="23" fillId="0" borderId="18" xfId="0" applyNumberFormat="1" applyFont="1" applyFill="1" applyBorder="1" applyAlignment="1" applyProtection="1">
      <alignment vertical="center"/>
      <protection locked="0"/>
    </xf>
    <xf numFmtId="41" fontId="23" fillId="0" borderId="18" xfId="0" applyNumberFormat="1" applyFont="1" applyFill="1" applyBorder="1" applyAlignment="1" applyProtection="1">
      <alignment horizontal="right" vertical="center"/>
      <protection locked="0"/>
    </xf>
    <xf numFmtId="38" fontId="23" fillId="0" borderId="18" xfId="33" applyFont="1" applyFill="1" applyBorder="1" applyAlignment="1" applyProtection="1">
      <alignment vertical="center"/>
      <protection locked="0"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38" fontId="23" fillId="0" borderId="15" xfId="33" applyFont="1" applyFill="1" applyBorder="1" applyAlignment="1" applyProtection="1">
      <alignment vertical="center"/>
      <protection locked="0"/>
    </xf>
    <xf numFmtId="176" fontId="23" fillId="0" borderId="18" xfId="0" applyNumberFormat="1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1" fillId="0" borderId="19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 applyProtection="1">
      <alignment horizontal="distributed" vertical="center" justifyLastLine="1"/>
      <protection locked="0"/>
    </xf>
    <xf numFmtId="0" fontId="21" fillId="0" borderId="17" xfId="0" applyFont="1" applyFill="1" applyBorder="1" applyAlignment="1" applyProtection="1">
      <alignment horizontal="distributed" vertical="center" justifyLastLine="1"/>
      <protection locked="0"/>
    </xf>
    <xf numFmtId="0" fontId="21" fillId="0" borderId="16" xfId="0" applyFont="1" applyFill="1" applyBorder="1" applyAlignment="1" applyProtection="1">
      <alignment horizontal="distributed" vertical="center" justifyLastLine="1"/>
      <protection locked="0"/>
    </xf>
    <xf numFmtId="0" fontId="21" fillId="0" borderId="22" xfId="0" applyFont="1" applyFill="1" applyBorder="1" applyAlignment="1" applyProtection="1">
      <alignment horizontal="distributed" vertical="center" justifyLastLine="1"/>
      <protection locked="0"/>
    </xf>
    <xf numFmtId="0" fontId="21" fillId="0" borderId="20" xfId="0" applyFont="1" applyFill="1" applyBorder="1" applyAlignment="1" applyProtection="1">
      <alignment horizontal="distributed" vertical="center" justifyLastLine="1"/>
      <protection locked="0"/>
    </xf>
    <xf numFmtId="0" fontId="21" fillId="0" borderId="15" xfId="0" applyFont="1" applyFill="1" applyBorder="1" applyAlignment="1" applyProtection="1">
      <alignment horizontal="distributed" vertical="center" justifyLastLine="1"/>
      <protection locked="0"/>
    </xf>
    <xf numFmtId="0" fontId="21" fillId="0" borderId="18" xfId="0" applyFont="1" applyFill="1" applyBorder="1" applyAlignment="1" applyProtection="1">
      <alignment horizontal="distributed" vertical="center" justifyLastLine="1"/>
      <protection locked="0"/>
    </xf>
    <xf numFmtId="0" fontId="21" fillId="0" borderId="19" xfId="0" applyFont="1" applyFill="1" applyBorder="1" applyAlignment="1" applyProtection="1">
      <alignment horizontal="distributed" vertical="center" justifyLastLine="1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60325</xdr:rowOff>
    </xdr:from>
    <xdr:to>
      <xdr:col>2</xdr:col>
      <xdr:colOff>1023939</xdr:colOff>
      <xdr:row>1</xdr:row>
      <xdr:rowOff>119062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9850" y="60325"/>
          <a:ext cx="3859214" cy="6540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/>
      </xdr:spPr>
      <xdr:txBody>
        <a:bodyPr vertOverflow="clip" wrap="square" lIns="54864" tIns="32004" rIns="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総合医療センターの概況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zoomScale="40" zoomScaleNormal="40" zoomScaleSheetLayoutView="55" workbookViewId="0"/>
  </sheetViews>
  <sheetFormatPr defaultRowHeight="26.25" x14ac:dyDescent="0.15"/>
  <cols>
    <col min="1" max="1" width="19.5" style="1" customWidth="1"/>
    <col min="2" max="2" width="18.625" style="1" customWidth="1"/>
    <col min="3" max="3" width="20.875" style="1" customWidth="1"/>
    <col min="4" max="7" width="18.625" style="1" customWidth="1"/>
    <col min="8" max="8" width="21.5" style="1" customWidth="1"/>
    <col min="9" max="12" width="18.625" style="1" customWidth="1"/>
    <col min="13" max="13" width="21.5" style="1" customWidth="1"/>
    <col min="14" max="20" width="18.625" style="1" customWidth="1"/>
    <col min="21" max="16384" width="9" style="1"/>
  </cols>
  <sheetData>
    <row r="1" spans="1:20" ht="47.25" customHeight="1" x14ac:dyDescent="0.4">
      <c r="D1" s="45" t="s">
        <v>61</v>
      </c>
    </row>
    <row r="2" spans="1:20" ht="11.25" customHeight="1" x14ac:dyDescent="0.15"/>
    <row r="3" spans="1:20" ht="34.5" customHeight="1" x14ac:dyDescent="0.15">
      <c r="A3" s="1" t="s">
        <v>1</v>
      </c>
      <c r="T3" s="1" t="s">
        <v>2</v>
      </c>
    </row>
    <row r="4" spans="1:20" ht="60" customHeight="1" x14ac:dyDescent="0.15">
      <c r="A4" s="2" t="s">
        <v>3</v>
      </c>
      <c r="B4" s="2" t="s">
        <v>4</v>
      </c>
      <c r="C4" s="3" t="s">
        <v>43</v>
      </c>
      <c r="D4" s="2" t="s">
        <v>5</v>
      </c>
      <c r="E4" s="2" t="s">
        <v>6</v>
      </c>
      <c r="F4" s="2" t="s">
        <v>31</v>
      </c>
      <c r="G4" s="2" t="s">
        <v>7</v>
      </c>
      <c r="H4" s="2" t="s">
        <v>32</v>
      </c>
      <c r="I4" s="2" t="s">
        <v>8</v>
      </c>
      <c r="J4" s="2" t="s">
        <v>33</v>
      </c>
      <c r="K4" s="2" t="s">
        <v>34</v>
      </c>
      <c r="L4" s="2" t="s">
        <v>9</v>
      </c>
      <c r="M4" s="2" t="s">
        <v>35</v>
      </c>
      <c r="N4" s="2" t="s">
        <v>36</v>
      </c>
      <c r="O4" s="2" t="s">
        <v>10</v>
      </c>
      <c r="P4" s="4" t="s">
        <v>37</v>
      </c>
      <c r="Q4" s="5" t="s">
        <v>49</v>
      </c>
      <c r="R4" s="6" t="s">
        <v>51</v>
      </c>
      <c r="S4" s="4" t="s">
        <v>42</v>
      </c>
      <c r="T4" s="2" t="s">
        <v>11</v>
      </c>
    </row>
    <row r="5" spans="1:20" ht="44.1" customHeight="1" x14ac:dyDescent="0.15">
      <c r="A5" s="7" t="s">
        <v>64</v>
      </c>
      <c r="B5" s="23">
        <v>40463</v>
      </c>
      <c r="C5" s="24">
        <v>1119</v>
      </c>
      <c r="D5" s="24">
        <v>14984</v>
      </c>
      <c r="E5" s="24">
        <v>16589</v>
      </c>
      <c r="F5" s="24">
        <v>17506</v>
      </c>
      <c r="G5" s="25" t="s">
        <v>0</v>
      </c>
      <c r="H5" s="24">
        <v>4464</v>
      </c>
      <c r="I5" s="24">
        <v>6540</v>
      </c>
      <c r="J5" s="24">
        <v>10055</v>
      </c>
      <c r="K5" s="24">
        <v>9978</v>
      </c>
      <c r="L5" s="24">
        <v>349</v>
      </c>
      <c r="M5" s="24">
        <v>3182</v>
      </c>
      <c r="N5" s="24">
        <v>3036</v>
      </c>
      <c r="O5" s="25" t="s">
        <v>0</v>
      </c>
      <c r="P5" s="25">
        <v>4903</v>
      </c>
      <c r="Q5" s="26" t="s">
        <v>47</v>
      </c>
      <c r="R5" s="26" t="s">
        <v>50</v>
      </c>
      <c r="S5" s="25" t="s">
        <v>0</v>
      </c>
      <c r="T5" s="27">
        <f t="shared" ref="T5:T6" si="0">SUM(B5:P5)</f>
        <v>133168</v>
      </c>
    </row>
    <row r="6" spans="1:20" ht="44.1" customHeight="1" x14ac:dyDescent="0.15">
      <c r="A6" s="7" t="s">
        <v>40</v>
      </c>
      <c r="B6" s="23">
        <v>43939</v>
      </c>
      <c r="C6" s="24">
        <v>732</v>
      </c>
      <c r="D6" s="24">
        <v>14778</v>
      </c>
      <c r="E6" s="24">
        <v>15126</v>
      </c>
      <c r="F6" s="24">
        <v>13972</v>
      </c>
      <c r="G6" s="25" t="s">
        <v>0</v>
      </c>
      <c r="H6" s="24">
        <v>3204</v>
      </c>
      <c r="I6" s="24">
        <v>4829</v>
      </c>
      <c r="J6" s="24">
        <v>863</v>
      </c>
      <c r="K6" s="24">
        <v>9066</v>
      </c>
      <c r="L6" s="24">
        <v>312</v>
      </c>
      <c r="M6" s="24">
        <v>2807</v>
      </c>
      <c r="N6" s="24">
        <v>2962</v>
      </c>
      <c r="O6" s="25" t="s">
        <v>0</v>
      </c>
      <c r="P6" s="25">
        <v>5819</v>
      </c>
      <c r="Q6" s="26" t="s">
        <v>50</v>
      </c>
      <c r="R6" s="26" t="s">
        <v>52</v>
      </c>
      <c r="S6" s="25" t="s">
        <v>0</v>
      </c>
      <c r="T6" s="27">
        <f t="shared" si="0"/>
        <v>118409</v>
      </c>
    </row>
    <row r="7" spans="1:20" ht="44.1" customHeight="1" x14ac:dyDescent="0.15">
      <c r="A7" s="7" t="s">
        <v>41</v>
      </c>
      <c r="B7" s="23">
        <v>45108</v>
      </c>
      <c r="C7" s="24">
        <v>695</v>
      </c>
      <c r="D7" s="24">
        <v>14375</v>
      </c>
      <c r="E7" s="24">
        <v>14990</v>
      </c>
      <c r="F7" s="24">
        <v>15214</v>
      </c>
      <c r="G7" s="25" t="s">
        <v>0</v>
      </c>
      <c r="H7" s="24">
        <v>3419</v>
      </c>
      <c r="I7" s="24">
        <v>9638</v>
      </c>
      <c r="J7" s="24">
        <v>696</v>
      </c>
      <c r="K7" s="24">
        <v>9014</v>
      </c>
      <c r="L7" s="24">
        <v>614</v>
      </c>
      <c r="M7" s="24">
        <v>1635</v>
      </c>
      <c r="N7" s="24">
        <v>2457</v>
      </c>
      <c r="O7" s="25" t="s">
        <v>0</v>
      </c>
      <c r="P7" s="25">
        <v>5473</v>
      </c>
      <c r="Q7" s="26" t="s">
        <v>50</v>
      </c>
      <c r="R7" s="26" t="s">
        <v>50</v>
      </c>
      <c r="S7" s="25">
        <v>527</v>
      </c>
      <c r="T7" s="27">
        <f t="shared" ref="T7:T13" si="1">SUM(B7:S7)</f>
        <v>123855</v>
      </c>
    </row>
    <row r="8" spans="1:20" ht="44.1" customHeight="1" x14ac:dyDescent="0.15">
      <c r="A8" s="7" t="s">
        <v>45</v>
      </c>
      <c r="B8" s="23">
        <v>46875</v>
      </c>
      <c r="C8" s="24">
        <v>634</v>
      </c>
      <c r="D8" s="24">
        <v>14445</v>
      </c>
      <c r="E8" s="24">
        <v>15437</v>
      </c>
      <c r="F8" s="24">
        <v>14198</v>
      </c>
      <c r="G8" s="25">
        <v>0</v>
      </c>
      <c r="H8" s="24">
        <v>1219</v>
      </c>
      <c r="I8" s="24">
        <v>12565</v>
      </c>
      <c r="J8" s="24">
        <v>821</v>
      </c>
      <c r="K8" s="24">
        <v>8474</v>
      </c>
      <c r="L8" s="24">
        <v>1008</v>
      </c>
      <c r="M8" s="24">
        <v>2490</v>
      </c>
      <c r="N8" s="24">
        <v>3036</v>
      </c>
      <c r="O8" s="25" t="s">
        <v>0</v>
      </c>
      <c r="P8" s="25">
        <v>6172</v>
      </c>
      <c r="Q8" s="26" t="s">
        <v>47</v>
      </c>
      <c r="R8" s="26" t="s">
        <v>50</v>
      </c>
      <c r="S8" s="25">
        <v>2410</v>
      </c>
      <c r="T8" s="27">
        <f t="shared" si="1"/>
        <v>129784</v>
      </c>
    </row>
    <row r="9" spans="1:20" ht="44.1" customHeight="1" x14ac:dyDescent="0.15">
      <c r="A9" s="7" t="s">
        <v>46</v>
      </c>
      <c r="B9" s="23">
        <v>50771</v>
      </c>
      <c r="C9" s="24">
        <v>616</v>
      </c>
      <c r="D9" s="24">
        <v>14187</v>
      </c>
      <c r="E9" s="24">
        <v>14748</v>
      </c>
      <c r="F9" s="24">
        <v>13219</v>
      </c>
      <c r="G9" s="25">
        <v>213</v>
      </c>
      <c r="H9" s="24">
        <v>1048</v>
      </c>
      <c r="I9" s="24">
        <v>13142</v>
      </c>
      <c r="J9" s="24">
        <v>5034</v>
      </c>
      <c r="K9" s="24">
        <v>7731</v>
      </c>
      <c r="L9" s="24">
        <v>994</v>
      </c>
      <c r="M9" s="24">
        <v>2953</v>
      </c>
      <c r="N9" s="24">
        <v>2828</v>
      </c>
      <c r="O9" s="25">
        <v>10</v>
      </c>
      <c r="P9" s="25">
        <v>6631</v>
      </c>
      <c r="Q9" s="26" t="s">
        <v>47</v>
      </c>
      <c r="R9" s="26" t="s">
        <v>47</v>
      </c>
      <c r="S9" s="25">
        <v>2346</v>
      </c>
      <c r="T9" s="27">
        <f t="shared" si="1"/>
        <v>136471</v>
      </c>
    </row>
    <row r="10" spans="1:20" ht="44.1" customHeight="1" x14ac:dyDescent="0.15">
      <c r="A10" s="7" t="s">
        <v>48</v>
      </c>
      <c r="B10" s="24">
        <v>83616</v>
      </c>
      <c r="C10" s="24">
        <v>690</v>
      </c>
      <c r="D10" s="24">
        <v>15339</v>
      </c>
      <c r="E10" s="24">
        <v>17000</v>
      </c>
      <c r="F10" s="24">
        <v>11510</v>
      </c>
      <c r="G10" s="25">
        <v>2991</v>
      </c>
      <c r="H10" s="24">
        <v>4242</v>
      </c>
      <c r="I10" s="24">
        <v>14987</v>
      </c>
      <c r="J10" s="24">
        <v>9956</v>
      </c>
      <c r="K10" s="24">
        <v>9213</v>
      </c>
      <c r="L10" s="24">
        <v>3058</v>
      </c>
      <c r="M10" s="24">
        <v>8540</v>
      </c>
      <c r="N10" s="24">
        <v>4408</v>
      </c>
      <c r="O10" s="25">
        <v>111</v>
      </c>
      <c r="P10" s="25">
        <v>8187</v>
      </c>
      <c r="Q10" s="28">
        <v>2550</v>
      </c>
      <c r="R10" s="28">
        <v>5783</v>
      </c>
      <c r="S10" s="25">
        <v>5251</v>
      </c>
      <c r="T10" s="27">
        <f t="shared" si="1"/>
        <v>207432</v>
      </c>
    </row>
    <row r="11" spans="1:20" ht="44.1" customHeight="1" x14ac:dyDescent="0.15">
      <c r="A11" s="7" t="s">
        <v>53</v>
      </c>
      <c r="B11" s="24">
        <v>95513</v>
      </c>
      <c r="C11" s="24">
        <v>695</v>
      </c>
      <c r="D11" s="24">
        <v>14909</v>
      </c>
      <c r="E11" s="24">
        <v>16540</v>
      </c>
      <c r="F11" s="24">
        <v>9214</v>
      </c>
      <c r="G11" s="25">
        <v>3665</v>
      </c>
      <c r="H11" s="24">
        <v>5555</v>
      </c>
      <c r="I11" s="24">
        <v>17457</v>
      </c>
      <c r="J11" s="24">
        <v>11879</v>
      </c>
      <c r="K11" s="24">
        <v>9585</v>
      </c>
      <c r="L11" s="24">
        <v>3753</v>
      </c>
      <c r="M11" s="24">
        <v>7604</v>
      </c>
      <c r="N11" s="24">
        <v>5684</v>
      </c>
      <c r="O11" s="25">
        <v>1096</v>
      </c>
      <c r="P11" s="25">
        <v>10877</v>
      </c>
      <c r="Q11" s="29">
        <v>10643</v>
      </c>
      <c r="R11" s="29">
        <v>6616</v>
      </c>
      <c r="S11" s="25">
        <v>5476</v>
      </c>
      <c r="T11" s="27">
        <f t="shared" si="1"/>
        <v>236761</v>
      </c>
    </row>
    <row r="12" spans="1:20" ht="44.1" customHeight="1" x14ac:dyDescent="0.15">
      <c r="A12" s="7" t="s">
        <v>57</v>
      </c>
      <c r="B12" s="24">
        <v>96449</v>
      </c>
      <c r="C12" s="24">
        <v>708</v>
      </c>
      <c r="D12" s="24">
        <v>9705</v>
      </c>
      <c r="E12" s="24">
        <v>15324</v>
      </c>
      <c r="F12" s="24">
        <v>8702</v>
      </c>
      <c r="G12" s="25">
        <v>3407</v>
      </c>
      <c r="H12" s="24">
        <v>5069</v>
      </c>
      <c r="I12" s="24">
        <v>15297</v>
      </c>
      <c r="J12" s="24">
        <v>12178</v>
      </c>
      <c r="K12" s="24">
        <v>9051</v>
      </c>
      <c r="L12" s="24">
        <v>4090</v>
      </c>
      <c r="M12" s="24">
        <v>7709</v>
      </c>
      <c r="N12" s="24">
        <v>5238</v>
      </c>
      <c r="O12" s="25">
        <v>1310</v>
      </c>
      <c r="P12" s="25">
        <v>11359</v>
      </c>
      <c r="Q12" s="29">
        <v>13379</v>
      </c>
      <c r="R12" s="29">
        <v>6304</v>
      </c>
      <c r="S12" s="25">
        <v>4148</v>
      </c>
      <c r="T12" s="27">
        <f t="shared" si="1"/>
        <v>229427</v>
      </c>
    </row>
    <row r="13" spans="1:20" ht="44.1" customHeight="1" x14ac:dyDescent="0.15">
      <c r="A13" s="7" t="s">
        <v>59</v>
      </c>
      <c r="B13" s="24">
        <v>111141</v>
      </c>
      <c r="C13" s="24">
        <v>788</v>
      </c>
      <c r="D13" s="24">
        <v>13188</v>
      </c>
      <c r="E13" s="24">
        <v>16595</v>
      </c>
      <c r="F13" s="24">
        <v>8947</v>
      </c>
      <c r="G13" s="25">
        <v>3530</v>
      </c>
      <c r="H13" s="24">
        <v>5509</v>
      </c>
      <c r="I13" s="24">
        <v>10801</v>
      </c>
      <c r="J13" s="24">
        <v>14154</v>
      </c>
      <c r="K13" s="24">
        <v>10211</v>
      </c>
      <c r="L13" s="24">
        <v>4217</v>
      </c>
      <c r="M13" s="24">
        <v>9493</v>
      </c>
      <c r="N13" s="24">
        <v>5796</v>
      </c>
      <c r="O13" s="25">
        <v>1590</v>
      </c>
      <c r="P13" s="25">
        <v>10783</v>
      </c>
      <c r="Q13" s="29">
        <v>13649</v>
      </c>
      <c r="R13" s="29">
        <v>6845</v>
      </c>
      <c r="S13" s="25">
        <v>3961</v>
      </c>
      <c r="T13" s="27">
        <f t="shared" si="1"/>
        <v>251198</v>
      </c>
    </row>
    <row r="14" spans="1:20" ht="44.1" customHeight="1" x14ac:dyDescent="0.15">
      <c r="A14" s="47" t="s">
        <v>62</v>
      </c>
      <c r="B14" s="48">
        <v>118830</v>
      </c>
      <c r="C14" s="48">
        <v>660</v>
      </c>
      <c r="D14" s="48">
        <v>16717</v>
      </c>
      <c r="E14" s="48">
        <v>16641</v>
      </c>
      <c r="F14" s="48">
        <v>9114</v>
      </c>
      <c r="G14" s="49">
        <v>3473</v>
      </c>
      <c r="H14" s="48">
        <v>4686</v>
      </c>
      <c r="I14" s="48">
        <v>8774</v>
      </c>
      <c r="J14" s="48">
        <v>14930</v>
      </c>
      <c r="K14" s="48">
        <v>10487</v>
      </c>
      <c r="L14" s="48">
        <v>4385</v>
      </c>
      <c r="M14" s="48">
        <v>7555</v>
      </c>
      <c r="N14" s="48">
        <v>5860</v>
      </c>
      <c r="O14" s="49">
        <v>1733</v>
      </c>
      <c r="P14" s="49">
        <v>10725</v>
      </c>
      <c r="Q14" s="50">
        <v>11958</v>
      </c>
      <c r="R14" s="50">
        <v>7576</v>
      </c>
      <c r="S14" s="49">
        <v>5053</v>
      </c>
      <c r="T14" s="51">
        <f>SUM(B14:S14)</f>
        <v>259157</v>
      </c>
    </row>
    <row r="15" spans="1:20" ht="30" customHeight="1" x14ac:dyDescent="0.15">
      <c r="A15" s="10" t="s">
        <v>66</v>
      </c>
      <c r="B15" s="10"/>
      <c r="C15" s="10"/>
      <c r="D15" s="10"/>
      <c r="E15" s="8"/>
      <c r="F15" s="8"/>
      <c r="G15" s="9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  <c r="S15" s="9"/>
      <c r="T15" s="8"/>
    </row>
    <row r="16" spans="1:20" ht="30" customHeight="1" x14ac:dyDescent="0.15">
      <c r="A16" s="1" t="s">
        <v>58</v>
      </c>
    </row>
    <row r="17" spans="1:18" ht="24.75" customHeight="1" x14ac:dyDescent="0.15"/>
    <row r="18" spans="1:18" ht="40.5" customHeight="1" x14ac:dyDescent="0.15">
      <c r="A18" s="1" t="s">
        <v>12</v>
      </c>
      <c r="O18" s="1" t="s">
        <v>2</v>
      </c>
    </row>
    <row r="19" spans="1:18" ht="59.25" customHeight="1" x14ac:dyDescent="0.15">
      <c r="A19" s="2" t="s">
        <v>38</v>
      </c>
      <c r="B19" s="2" t="s">
        <v>4</v>
      </c>
      <c r="C19" s="2" t="s">
        <v>5</v>
      </c>
      <c r="D19" s="2" t="s">
        <v>6</v>
      </c>
      <c r="E19" s="2" t="s">
        <v>31</v>
      </c>
      <c r="F19" s="2" t="s">
        <v>7</v>
      </c>
      <c r="G19" s="2" t="s">
        <v>32</v>
      </c>
      <c r="H19" s="2" t="s">
        <v>8</v>
      </c>
      <c r="I19" s="2" t="s">
        <v>33</v>
      </c>
      <c r="J19" s="2" t="s">
        <v>34</v>
      </c>
      <c r="K19" s="2" t="s">
        <v>9</v>
      </c>
      <c r="L19" s="2" t="s">
        <v>35</v>
      </c>
      <c r="M19" s="4" t="s">
        <v>37</v>
      </c>
      <c r="N19" s="4" t="s">
        <v>49</v>
      </c>
      <c r="O19" s="2" t="s">
        <v>11</v>
      </c>
    </row>
    <row r="20" spans="1:18" ht="44.1" customHeight="1" x14ac:dyDescent="0.15">
      <c r="A20" s="7" t="s">
        <v>64</v>
      </c>
      <c r="B20" s="29">
        <v>23072</v>
      </c>
      <c r="C20" s="29">
        <v>3370</v>
      </c>
      <c r="D20" s="29">
        <v>10054</v>
      </c>
      <c r="E20" s="29">
        <v>12500</v>
      </c>
      <c r="F20" s="30" t="s">
        <v>0</v>
      </c>
      <c r="G20" s="29">
        <v>859</v>
      </c>
      <c r="H20" s="30" t="s">
        <v>0</v>
      </c>
      <c r="I20" s="29">
        <v>2614</v>
      </c>
      <c r="J20" s="29">
        <v>5039</v>
      </c>
      <c r="K20" s="30" t="s">
        <v>0</v>
      </c>
      <c r="L20" s="30" t="s">
        <v>0</v>
      </c>
      <c r="M20" s="25">
        <v>12277</v>
      </c>
      <c r="N20" s="25" t="s">
        <v>50</v>
      </c>
      <c r="O20" s="27">
        <f t="shared" ref="O20:O28" si="2">SUM(B20:N20)</f>
        <v>69785</v>
      </c>
      <c r="P20" s="10"/>
    </row>
    <row r="21" spans="1:18" ht="44.1" customHeight="1" x14ac:dyDescent="0.15">
      <c r="A21" s="7" t="s">
        <v>40</v>
      </c>
      <c r="B21" s="29">
        <v>22521</v>
      </c>
      <c r="C21" s="29">
        <v>3899</v>
      </c>
      <c r="D21" s="29">
        <v>7761</v>
      </c>
      <c r="E21" s="29">
        <v>8813</v>
      </c>
      <c r="F21" s="30" t="s">
        <v>0</v>
      </c>
      <c r="G21" s="29">
        <v>0</v>
      </c>
      <c r="H21" s="30" t="s">
        <v>0</v>
      </c>
      <c r="I21" s="29">
        <v>0</v>
      </c>
      <c r="J21" s="29">
        <v>4496</v>
      </c>
      <c r="K21" s="30" t="s">
        <v>0</v>
      </c>
      <c r="L21" s="30" t="s">
        <v>0</v>
      </c>
      <c r="M21" s="25">
        <v>12994</v>
      </c>
      <c r="N21" s="25" t="s">
        <v>50</v>
      </c>
      <c r="O21" s="27">
        <f t="shared" si="2"/>
        <v>60484</v>
      </c>
      <c r="P21" s="10"/>
    </row>
    <row r="22" spans="1:18" ht="44.1" customHeight="1" x14ac:dyDescent="0.15">
      <c r="A22" s="7" t="s">
        <v>41</v>
      </c>
      <c r="B22" s="29">
        <v>31112</v>
      </c>
      <c r="C22" s="29">
        <v>4103</v>
      </c>
      <c r="D22" s="29">
        <v>9351</v>
      </c>
      <c r="E22" s="29">
        <v>11078</v>
      </c>
      <c r="F22" s="30" t="s">
        <v>0</v>
      </c>
      <c r="G22" s="29">
        <v>0</v>
      </c>
      <c r="H22" s="30">
        <v>1267</v>
      </c>
      <c r="I22" s="29">
        <v>0</v>
      </c>
      <c r="J22" s="29">
        <v>3902</v>
      </c>
      <c r="K22" s="30" t="s">
        <v>0</v>
      </c>
      <c r="L22" s="30" t="s">
        <v>0</v>
      </c>
      <c r="M22" s="25">
        <v>12806</v>
      </c>
      <c r="N22" s="25" t="s">
        <v>47</v>
      </c>
      <c r="O22" s="27">
        <f t="shared" si="2"/>
        <v>73619</v>
      </c>
    </row>
    <row r="23" spans="1:18" ht="44.1" customHeight="1" x14ac:dyDescent="0.15">
      <c r="A23" s="7" t="s">
        <v>45</v>
      </c>
      <c r="B23" s="29">
        <v>34758</v>
      </c>
      <c r="C23" s="29">
        <v>4167</v>
      </c>
      <c r="D23" s="29">
        <v>10314</v>
      </c>
      <c r="E23" s="29">
        <v>11429</v>
      </c>
      <c r="F23" s="30" t="s">
        <v>0</v>
      </c>
      <c r="G23" s="29">
        <v>0</v>
      </c>
      <c r="H23" s="30">
        <v>1701</v>
      </c>
      <c r="I23" s="29">
        <v>0</v>
      </c>
      <c r="J23" s="29">
        <v>3587</v>
      </c>
      <c r="K23" s="30" t="s">
        <v>0</v>
      </c>
      <c r="L23" s="30" t="s">
        <v>0</v>
      </c>
      <c r="M23" s="25">
        <v>13561</v>
      </c>
      <c r="N23" s="25" t="s">
        <v>47</v>
      </c>
      <c r="O23" s="27">
        <f t="shared" si="2"/>
        <v>79517</v>
      </c>
    </row>
    <row r="24" spans="1:18" ht="44.1" customHeight="1" x14ac:dyDescent="0.15">
      <c r="A24" s="7" t="s">
        <v>46</v>
      </c>
      <c r="B24" s="29">
        <v>37475</v>
      </c>
      <c r="C24" s="29">
        <v>3502</v>
      </c>
      <c r="D24" s="29">
        <v>9066</v>
      </c>
      <c r="E24" s="29">
        <v>10235</v>
      </c>
      <c r="F24" s="30">
        <v>0</v>
      </c>
      <c r="G24" s="29">
        <v>0</v>
      </c>
      <c r="H24" s="30">
        <v>2048</v>
      </c>
      <c r="I24" s="29">
        <v>1046</v>
      </c>
      <c r="J24" s="29">
        <v>2889</v>
      </c>
      <c r="K24" s="30">
        <v>0</v>
      </c>
      <c r="L24" s="30">
        <v>0</v>
      </c>
      <c r="M24" s="25">
        <v>17720</v>
      </c>
      <c r="N24" s="25" t="s">
        <v>47</v>
      </c>
      <c r="O24" s="27">
        <f t="shared" si="2"/>
        <v>83981</v>
      </c>
    </row>
    <row r="25" spans="1:18" ht="43.5" customHeight="1" x14ac:dyDescent="0.15">
      <c r="A25" s="7" t="s">
        <v>48</v>
      </c>
      <c r="B25" s="31">
        <v>50728</v>
      </c>
      <c r="C25" s="29">
        <v>3698</v>
      </c>
      <c r="D25" s="29">
        <v>11835</v>
      </c>
      <c r="E25" s="29">
        <v>10250</v>
      </c>
      <c r="F25" s="30">
        <v>507</v>
      </c>
      <c r="G25" s="29">
        <v>4070</v>
      </c>
      <c r="H25" s="30">
        <v>1552</v>
      </c>
      <c r="I25" s="29">
        <v>3642</v>
      </c>
      <c r="J25" s="29">
        <v>3592</v>
      </c>
      <c r="K25" s="30">
        <v>0</v>
      </c>
      <c r="L25" s="30">
        <v>960</v>
      </c>
      <c r="M25" s="25">
        <v>17916</v>
      </c>
      <c r="N25" s="25">
        <v>304</v>
      </c>
      <c r="O25" s="27">
        <f t="shared" si="2"/>
        <v>109054</v>
      </c>
    </row>
    <row r="26" spans="1:18" ht="43.5" customHeight="1" x14ac:dyDescent="0.15">
      <c r="A26" s="7" t="s">
        <v>53</v>
      </c>
      <c r="B26" s="29">
        <v>55060</v>
      </c>
      <c r="C26" s="29">
        <v>3871</v>
      </c>
      <c r="D26" s="29">
        <v>11166</v>
      </c>
      <c r="E26" s="29">
        <v>8458</v>
      </c>
      <c r="F26" s="30">
        <v>715</v>
      </c>
      <c r="G26" s="29">
        <v>6484</v>
      </c>
      <c r="H26" s="30">
        <v>1549</v>
      </c>
      <c r="I26" s="29">
        <v>4069</v>
      </c>
      <c r="J26" s="29">
        <v>3445</v>
      </c>
      <c r="K26" s="30">
        <v>0</v>
      </c>
      <c r="L26" s="30">
        <v>439</v>
      </c>
      <c r="M26" s="25">
        <v>16919</v>
      </c>
      <c r="N26" s="25">
        <v>943</v>
      </c>
      <c r="O26" s="27">
        <f t="shared" si="2"/>
        <v>113118</v>
      </c>
    </row>
    <row r="27" spans="1:18" ht="43.5" customHeight="1" x14ac:dyDescent="0.15">
      <c r="A27" s="7" t="s">
        <v>57</v>
      </c>
      <c r="B27" s="29">
        <v>54557</v>
      </c>
      <c r="C27" s="29">
        <v>1345</v>
      </c>
      <c r="D27" s="29">
        <v>11782</v>
      </c>
      <c r="E27" s="29">
        <v>8597</v>
      </c>
      <c r="F27" s="30">
        <v>801</v>
      </c>
      <c r="G27" s="29">
        <v>4434</v>
      </c>
      <c r="H27" s="30">
        <v>1017</v>
      </c>
      <c r="I27" s="29">
        <v>3870</v>
      </c>
      <c r="J27" s="29">
        <v>3614</v>
      </c>
      <c r="K27" s="30">
        <v>0</v>
      </c>
      <c r="L27" s="30">
        <v>1198</v>
      </c>
      <c r="M27" s="25">
        <v>15566</v>
      </c>
      <c r="N27" s="25">
        <v>965</v>
      </c>
      <c r="O27" s="27">
        <f t="shared" si="2"/>
        <v>107746</v>
      </c>
    </row>
    <row r="28" spans="1:18" ht="43.5" customHeight="1" x14ac:dyDescent="0.15">
      <c r="A28" s="7" t="s">
        <v>59</v>
      </c>
      <c r="B28" s="29">
        <v>58484</v>
      </c>
      <c r="C28" s="29">
        <v>1700</v>
      </c>
      <c r="D28" s="29">
        <v>11227</v>
      </c>
      <c r="E28" s="29">
        <v>9184</v>
      </c>
      <c r="F28" s="30">
        <v>596</v>
      </c>
      <c r="G28" s="29">
        <v>3598</v>
      </c>
      <c r="H28" s="30">
        <v>625</v>
      </c>
      <c r="I28" s="29">
        <v>4199</v>
      </c>
      <c r="J28" s="29">
        <v>3691</v>
      </c>
      <c r="K28" s="30">
        <v>0</v>
      </c>
      <c r="L28" s="30">
        <v>2014</v>
      </c>
      <c r="M28" s="25">
        <v>16316</v>
      </c>
      <c r="N28" s="25">
        <v>1094</v>
      </c>
      <c r="O28" s="27">
        <f t="shared" si="2"/>
        <v>112728</v>
      </c>
    </row>
    <row r="29" spans="1:18" ht="43.5" customHeight="1" x14ac:dyDescent="0.15">
      <c r="A29" s="47" t="s">
        <v>62</v>
      </c>
      <c r="B29" s="52">
        <v>60750</v>
      </c>
      <c r="C29" s="50">
        <v>1879</v>
      </c>
      <c r="D29" s="50">
        <v>11820</v>
      </c>
      <c r="E29" s="50">
        <v>9753</v>
      </c>
      <c r="F29" s="53">
        <v>832</v>
      </c>
      <c r="G29" s="50">
        <v>799</v>
      </c>
      <c r="H29" s="53">
        <v>380</v>
      </c>
      <c r="I29" s="50">
        <v>4743</v>
      </c>
      <c r="J29" s="50">
        <v>3341</v>
      </c>
      <c r="K29" s="53">
        <v>0</v>
      </c>
      <c r="L29" s="53">
        <v>1503</v>
      </c>
      <c r="M29" s="49">
        <v>16223</v>
      </c>
      <c r="N29" s="49">
        <v>1225</v>
      </c>
      <c r="O29" s="51">
        <f>SUM(B29:N29)</f>
        <v>113248</v>
      </c>
    </row>
    <row r="30" spans="1:18" ht="30" customHeight="1" x14ac:dyDescent="0.15">
      <c r="A30" s="10" t="s">
        <v>67</v>
      </c>
      <c r="B30" s="10"/>
      <c r="C30" s="10"/>
      <c r="D30" s="10"/>
      <c r="E30" s="8"/>
      <c r="F30" s="8"/>
      <c r="G30" s="9"/>
      <c r="H30" s="8"/>
      <c r="I30" s="8"/>
      <c r="J30" s="8"/>
      <c r="K30" s="8"/>
      <c r="L30" s="8"/>
      <c r="M30" s="8"/>
      <c r="N30" s="8"/>
      <c r="O30" s="9"/>
      <c r="P30" s="9"/>
      <c r="Q30" s="9"/>
      <c r="R30" s="8"/>
    </row>
    <row r="31" spans="1:18" ht="30" customHeight="1" x14ac:dyDescent="0.15">
      <c r="A31" s="1" t="s">
        <v>58</v>
      </c>
      <c r="B31" s="10"/>
      <c r="C31" s="10"/>
      <c r="D31" s="10"/>
      <c r="E31" s="8"/>
      <c r="F31" s="8"/>
      <c r="G31" s="9"/>
      <c r="H31" s="8"/>
      <c r="I31" s="8"/>
      <c r="J31" s="8"/>
      <c r="K31" s="8"/>
      <c r="L31" s="8"/>
      <c r="M31" s="8"/>
      <c r="N31" s="8"/>
      <c r="O31" s="9"/>
      <c r="P31" s="9"/>
      <c r="Q31" s="9"/>
      <c r="R31" s="8"/>
    </row>
  </sheetData>
  <phoneticPr fontId="2"/>
  <pageMargins left="0.61" right="0.31" top="0.39" bottom="0.25" header="0.45" footer="0.27"/>
  <pageSetup paperSize="9" scale="29" firstPageNumber="93" orientation="landscape" r:id="rId1"/>
  <headerFooter alignWithMargins="0"/>
  <colBreaks count="1" manualBreakCount="1">
    <brk id="9" max="1048575" man="1"/>
  </colBreaks>
  <ignoredErrors>
    <ignoredError sqref="T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/>
  </sheetViews>
  <sheetFormatPr defaultRowHeight="15.75" x14ac:dyDescent="0.15"/>
  <cols>
    <col min="1" max="1" width="2" style="11" customWidth="1"/>
    <col min="2" max="2" width="6.5" style="11" bestFit="1" customWidth="1"/>
    <col min="3" max="3" width="4.75" style="11" bestFit="1" customWidth="1"/>
    <col min="4" max="4" width="6.125" style="11" customWidth="1"/>
    <col min="5" max="5" width="18" style="11" customWidth="1"/>
    <col min="6" max="6" width="17.625" style="11" customWidth="1"/>
    <col min="7" max="7" width="16.75" style="11" customWidth="1"/>
    <col min="8" max="8" width="18.625" style="11" customWidth="1"/>
    <col min="9" max="16384" width="9" style="11"/>
  </cols>
  <sheetData>
    <row r="1" spans="1:10" ht="21" customHeight="1" x14ac:dyDescent="0.15">
      <c r="A1" s="13"/>
    </row>
    <row r="2" spans="1:10" ht="26.25" customHeight="1" x14ac:dyDescent="0.15">
      <c r="A2" s="14" t="s">
        <v>20</v>
      </c>
      <c r="B2" s="14"/>
      <c r="C2" s="14"/>
      <c r="G2" s="12"/>
      <c r="H2" s="15" t="s">
        <v>21</v>
      </c>
    </row>
    <row r="3" spans="1:10" ht="23.25" customHeight="1" x14ac:dyDescent="0.15">
      <c r="A3" s="61" t="s">
        <v>22</v>
      </c>
      <c r="B3" s="62"/>
      <c r="C3" s="62"/>
      <c r="D3" s="63"/>
      <c r="E3" s="16" t="s">
        <v>23</v>
      </c>
      <c r="F3" s="59" t="s">
        <v>24</v>
      </c>
      <c r="G3" s="59" t="s">
        <v>25</v>
      </c>
      <c r="H3" s="63" t="s">
        <v>26</v>
      </c>
    </row>
    <row r="4" spans="1:10" ht="23.25" customHeight="1" x14ac:dyDescent="0.15">
      <c r="A4" s="64"/>
      <c r="B4" s="65"/>
      <c r="C4" s="65"/>
      <c r="D4" s="66"/>
      <c r="E4" s="17" t="s">
        <v>27</v>
      </c>
      <c r="F4" s="60"/>
      <c r="G4" s="60"/>
      <c r="H4" s="66"/>
    </row>
    <row r="5" spans="1:10" ht="20.25" customHeight="1" x14ac:dyDescent="0.15">
      <c r="A5" s="18"/>
      <c r="B5" s="19" t="s">
        <v>65</v>
      </c>
      <c r="C5" s="19">
        <v>25</v>
      </c>
      <c r="D5" s="19" t="s">
        <v>39</v>
      </c>
      <c r="E5" s="32">
        <v>69785</v>
      </c>
      <c r="F5" s="33">
        <v>4357</v>
      </c>
      <c r="G5" s="33">
        <v>4415</v>
      </c>
      <c r="H5" s="34">
        <v>133168</v>
      </c>
    </row>
    <row r="6" spans="1:10" ht="20.25" customHeight="1" x14ac:dyDescent="0.15">
      <c r="A6" s="18"/>
      <c r="B6" s="19"/>
      <c r="C6" s="19">
        <v>26</v>
      </c>
      <c r="D6" s="19" t="s">
        <v>39</v>
      </c>
      <c r="E6" s="32">
        <v>60484</v>
      </c>
      <c r="F6" s="33">
        <v>56379</v>
      </c>
      <c r="G6" s="33">
        <v>4105</v>
      </c>
      <c r="H6" s="34">
        <v>118409</v>
      </c>
    </row>
    <row r="7" spans="1:10" ht="20.25" customHeight="1" x14ac:dyDescent="0.15">
      <c r="A7" s="20"/>
      <c r="B7" s="19"/>
      <c r="C7" s="19">
        <v>27</v>
      </c>
      <c r="D7" s="19" t="s">
        <v>3</v>
      </c>
      <c r="E7" s="32">
        <v>73619</v>
      </c>
      <c r="F7" s="33">
        <v>4687</v>
      </c>
      <c r="G7" s="33">
        <v>4699</v>
      </c>
      <c r="H7" s="34">
        <v>123855</v>
      </c>
    </row>
    <row r="8" spans="1:10" ht="20.25" customHeight="1" x14ac:dyDescent="0.15">
      <c r="A8" s="18"/>
      <c r="B8" s="19"/>
      <c r="C8" s="19">
        <v>28</v>
      </c>
      <c r="D8" s="19" t="s">
        <v>3</v>
      </c>
      <c r="E8" s="32">
        <v>74299</v>
      </c>
      <c r="F8" s="33">
        <v>5235</v>
      </c>
      <c r="G8" s="33">
        <v>5218</v>
      </c>
      <c r="H8" s="35" t="s">
        <v>47</v>
      </c>
    </row>
    <row r="9" spans="1:10" ht="20.25" customHeight="1" x14ac:dyDescent="0.15">
      <c r="A9" s="18"/>
      <c r="B9" s="19"/>
      <c r="C9" s="19">
        <v>29</v>
      </c>
      <c r="D9" s="19" t="s">
        <v>3</v>
      </c>
      <c r="E9" s="32">
        <v>78124</v>
      </c>
      <c r="F9" s="33">
        <v>5800</v>
      </c>
      <c r="G9" s="33">
        <v>5857</v>
      </c>
      <c r="H9" s="35">
        <v>136471</v>
      </c>
    </row>
    <row r="10" spans="1:10" ht="20.25" customHeight="1" x14ac:dyDescent="0.15">
      <c r="A10" s="18"/>
      <c r="B10" s="19"/>
      <c r="C10" s="19">
        <v>30</v>
      </c>
      <c r="D10" s="19" t="s">
        <v>3</v>
      </c>
      <c r="E10" s="32">
        <v>101016</v>
      </c>
      <c r="F10" s="33">
        <v>8186</v>
      </c>
      <c r="G10" s="33">
        <v>8038</v>
      </c>
      <c r="H10" s="35">
        <v>207432</v>
      </c>
    </row>
    <row r="11" spans="1:10" ht="20.25" customHeight="1" x14ac:dyDescent="0.15">
      <c r="A11" s="18"/>
      <c r="B11" s="19" t="s">
        <v>54</v>
      </c>
      <c r="C11" s="19" t="s">
        <v>55</v>
      </c>
      <c r="D11" s="19" t="s">
        <v>3</v>
      </c>
      <c r="E11" s="32">
        <v>104334</v>
      </c>
      <c r="F11" s="33">
        <v>8769</v>
      </c>
      <c r="G11" s="33">
        <v>8784</v>
      </c>
      <c r="H11" s="34">
        <v>236761</v>
      </c>
    </row>
    <row r="12" spans="1:10" ht="20.25" customHeight="1" x14ac:dyDescent="0.15">
      <c r="A12" s="18"/>
      <c r="B12" s="19"/>
      <c r="C12" s="19">
        <v>2</v>
      </c>
      <c r="D12" s="19" t="s">
        <v>3</v>
      </c>
      <c r="E12" s="32">
        <v>99671</v>
      </c>
      <c r="F12" s="33">
        <v>8099</v>
      </c>
      <c r="G12" s="33">
        <v>8075</v>
      </c>
      <c r="H12" s="34">
        <v>229427</v>
      </c>
    </row>
    <row r="13" spans="1:10" ht="20.25" customHeight="1" x14ac:dyDescent="0.15">
      <c r="A13" s="18"/>
      <c r="B13" s="19"/>
      <c r="C13" s="19">
        <v>3</v>
      </c>
      <c r="D13" s="19" t="s">
        <v>3</v>
      </c>
      <c r="E13" s="36">
        <v>104026</v>
      </c>
      <c r="F13" s="37">
        <v>8717</v>
      </c>
      <c r="G13" s="37">
        <v>8702</v>
      </c>
      <c r="H13" s="38">
        <v>251198</v>
      </c>
    </row>
    <row r="14" spans="1:10" ht="20.25" customHeight="1" x14ac:dyDescent="0.15">
      <c r="A14" s="44"/>
      <c r="B14" s="43"/>
      <c r="C14" s="46">
        <v>4</v>
      </c>
      <c r="D14" s="46" t="s">
        <v>3</v>
      </c>
      <c r="E14" s="36">
        <f>SUM(E15:E26)</f>
        <v>104291</v>
      </c>
      <c r="F14" s="37">
        <f t="shared" ref="F14:H14" si="0">SUM(F15:F26)</f>
        <v>8945</v>
      </c>
      <c r="G14" s="37">
        <f t="shared" si="0"/>
        <v>8957</v>
      </c>
      <c r="H14" s="37">
        <f t="shared" si="0"/>
        <v>259157</v>
      </c>
    </row>
    <row r="15" spans="1:10" ht="20.25" customHeight="1" x14ac:dyDescent="0.15">
      <c r="A15" s="67" t="s">
        <v>60</v>
      </c>
      <c r="B15" s="57"/>
      <c r="C15" s="57"/>
      <c r="D15" s="19" t="s">
        <v>44</v>
      </c>
      <c r="E15" s="36">
        <v>8402</v>
      </c>
      <c r="F15" s="37">
        <v>671</v>
      </c>
      <c r="G15" s="37">
        <v>730</v>
      </c>
      <c r="H15" s="38">
        <v>19824</v>
      </c>
      <c r="J15" s="21"/>
    </row>
    <row r="16" spans="1:10" ht="20.25" customHeight="1" x14ac:dyDescent="0.15">
      <c r="A16" s="18"/>
      <c r="B16" s="57"/>
      <c r="C16" s="58"/>
      <c r="D16" s="19" t="s">
        <v>56</v>
      </c>
      <c r="E16" s="36">
        <v>8290</v>
      </c>
      <c r="F16" s="37">
        <v>725</v>
      </c>
      <c r="G16" s="37">
        <v>674</v>
      </c>
      <c r="H16" s="38">
        <v>19417</v>
      </c>
      <c r="J16" s="21"/>
    </row>
    <row r="17" spans="1:10" ht="20.25" customHeight="1" x14ac:dyDescent="0.15">
      <c r="A17" s="18"/>
      <c r="B17" s="19"/>
      <c r="C17" s="19"/>
      <c r="D17" s="19" t="s">
        <v>13</v>
      </c>
      <c r="E17" s="36">
        <v>8532</v>
      </c>
      <c r="F17" s="37">
        <v>737</v>
      </c>
      <c r="G17" s="37">
        <v>742</v>
      </c>
      <c r="H17" s="38">
        <v>22058</v>
      </c>
      <c r="J17" s="21"/>
    </row>
    <row r="18" spans="1:10" ht="20.25" customHeight="1" x14ac:dyDescent="0.15">
      <c r="A18" s="18"/>
      <c r="B18" s="19"/>
      <c r="C18" s="19"/>
      <c r="D18" s="19" t="s">
        <v>14</v>
      </c>
      <c r="E18" s="36">
        <v>8776</v>
      </c>
      <c r="F18" s="37">
        <v>728</v>
      </c>
      <c r="G18" s="37">
        <v>725</v>
      </c>
      <c r="H18" s="38">
        <v>22831</v>
      </c>
      <c r="J18" s="21"/>
    </row>
    <row r="19" spans="1:10" ht="20.25" customHeight="1" x14ac:dyDescent="0.15">
      <c r="A19" s="18"/>
      <c r="B19" s="19"/>
      <c r="C19" s="19"/>
      <c r="D19" s="19" t="s">
        <v>15</v>
      </c>
      <c r="E19" s="36">
        <v>9224</v>
      </c>
      <c r="F19" s="37">
        <v>817</v>
      </c>
      <c r="G19" s="37">
        <v>789</v>
      </c>
      <c r="H19" s="38">
        <v>24714</v>
      </c>
      <c r="J19" s="21"/>
    </row>
    <row r="20" spans="1:10" ht="20.25" customHeight="1" x14ac:dyDescent="0.15">
      <c r="A20" s="18"/>
      <c r="B20" s="19"/>
      <c r="C20" s="19"/>
      <c r="D20" s="19" t="s">
        <v>16</v>
      </c>
      <c r="E20" s="36">
        <v>8865</v>
      </c>
      <c r="F20" s="37">
        <v>756</v>
      </c>
      <c r="G20" s="37">
        <v>780</v>
      </c>
      <c r="H20" s="38">
        <v>21296</v>
      </c>
      <c r="J20" s="21"/>
    </row>
    <row r="21" spans="1:10" ht="20.25" customHeight="1" x14ac:dyDescent="0.15">
      <c r="A21" s="18"/>
      <c r="B21" s="19"/>
      <c r="C21" s="19"/>
      <c r="D21" s="19" t="s">
        <v>17</v>
      </c>
      <c r="E21" s="36">
        <v>9047</v>
      </c>
      <c r="F21" s="37">
        <v>737</v>
      </c>
      <c r="G21" s="37">
        <v>750</v>
      </c>
      <c r="H21" s="38">
        <v>21246</v>
      </c>
      <c r="J21" s="21"/>
    </row>
    <row r="22" spans="1:10" ht="20.25" customHeight="1" x14ac:dyDescent="0.15">
      <c r="A22" s="18"/>
      <c r="B22" s="19"/>
      <c r="C22" s="19"/>
      <c r="D22" s="19" t="s">
        <v>18</v>
      </c>
      <c r="E22" s="36">
        <v>8535</v>
      </c>
      <c r="F22" s="37">
        <v>738</v>
      </c>
      <c r="G22" s="37">
        <v>715</v>
      </c>
      <c r="H22" s="38">
        <v>21630</v>
      </c>
      <c r="J22" s="21"/>
    </row>
    <row r="23" spans="1:10" ht="20.25" customHeight="1" x14ac:dyDescent="0.15">
      <c r="A23" s="18"/>
      <c r="B23" s="19"/>
      <c r="C23" s="19"/>
      <c r="D23" s="19" t="s">
        <v>19</v>
      </c>
      <c r="E23" s="36">
        <v>8706</v>
      </c>
      <c r="F23" s="37">
        <v>724</v>
      </c>
      <c r="G23" s="37">
        <v>818</v>
      </c>
      <c r="H23" s="38">
        <v>23425</v>
      </c>
      <c r="J23" s="21"/>
    </row>
    <row r="24" spans="1:10" s="22" customFormat="1" ht="20.25" customHeight="1" x14ac:dyDescent="0.15">
      <c r="A24" s="39"/>
      <c r="B24" s="57" t="s">
        <v>63</v>
      </c>
      <c r="C24" s="58"/>
      <c r="D24" s="40" t="s">
        <v>28</v>
      </c>
      <c r="E24" s="36">
        <v>9007</v>
      </c>
      <c r="F24" s="37">
        <v>784</v>
      </c>
      <c r="G24" s="37">
        <v>689</v>
      </c>
      <c r="H24" s="38">
        <v>20855</v>
      </c>
      <c r="J24" s="21"/>
    </row>
    <row r="25" spans="1:10" ht="20.25" customHeight="1" x14ac:dyDescent="0.15">
      <c r="A25" s="18"/>
      <c r="B25" s="19"/>
      <c r="C25" s="19"/>
      <c r="D25" s="19" t="s">
        <v>29</v>
      </c>
      <c r="E25" s="36">
        <v>7941</v>
      </c>
      <c r="F25" s="37">
        <v>700</v>
      </c>
      <c r="G25" s="37">
        <v>707</v>
      </c>
      <c r="H25" s="38">
        <v>19699</v>
      </c>
      <c r="J25" s="21"/>
    </row>
    <row r="26" spans="1:10" ht="20.25" customHeight="1" x14ac:dyDescent="0.15">
      <c r="A26" s="41"/>
      <c r="B26" s="42"/>
      <c r="C26" s="42"/>
      <c r="D26" s="42" t="s">
        <v>30</v>
      </c>
      <c r="E26" s="54">
        <v>8966</v>
      </c>
      <c r="F26" s="55">
        <v>828</v>
      </c>
      <c r="G26" s="55">
        <v>838</v>
      </c>
      <c r="H26" s="56">
        <v>22162</v>
      </c>
      <c r="J26" s="21"/>
    </row>
    <row r="27" spans="1:10" ht="21.75" customHeight="1" x14ac:dyDescent="0.15">
      <c r="A27" s="14" t="s">
        <v>58</v>
      </c>
      <c r="B27" s="14"/>
      <c r="C27" s="14"/>
      <c r="D27" s="14"/>
      <c r="E27" s="14"/>
      <c r="F27" s="14"/>
      <c r="G27" s="14"/>
      <c r="H27" s="14"/>
    </row>
    <row r="28" spans="1:10" x14ac:dyDescent="0.15">
      <c r="E28" s="21"/>
      <c r="F28" s="21"/>
      <c r="G28" s="21"/>
      <c r="H28" s="21"/>
    </row>
  </sheetData>
  <mergeCells count="7">
    <mergeCell ref="B24:C24"/>
    <mergeCell ref="G3:G4"/>
    <mergeCell ref="A3:D4"/>
    <mergeCell ref="H3:H4"/>
    <mergeCell ref="F3:F4"/>
    <mergeCell ref="A15:C15"/>
    <mergeCell ref="B16:C16"/>
  </mergeCells>
  <phoneticPr fontId="2"/>
  <pageMargins left="0.83" right="0.47244094488188981" top="1.06" bottom="0.98425196850393704" header="0.27559055118110237" footer="0.51181102362204722"/>
  <pageSetup paperSize="9" scale="88" firstPageNumber="95" orientation="portrait" r:id="rId1"/>
  <headerFooter alignWithMargins="0"/>
  <rowBreaks count="1" manualBreakCount="1">
    <brk id="27" max="7" man="1"/>
  </rowBreaks>
  <ignoredErrors>
    <ignoredError sqref="E14:H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診療科別患者数</vt:lpstr>
      <vt:lpstr>来院患者数</vt:lpstr>
      <vt:lpstr>来院患者数!Print_Area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2024-03-25T04:21:31Z</dcterms:created>
  <dcterms:modified xsi:type="dcterms:W3CDTF">2024-03-25T04:24:39Z</dcterms:modified>
</cp:coreProperties>
</file>