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225" windowHeight="5085" tabRatio="692"/>
  </bookViews>
  <sheets>
    <sheet name="年齢別人口" sheetId="4" r:id="rId1"/>
  </sheets>
  <calcPr calcId="162913"/>
</workbook>
</file>

<file path=xl/calcChain.xml><?xml version="1.0" encoding="utf-8"?>
<calcChain xmlns="http://schemas.openxmlformats.org/spreadsheetml/2006/main">
  <c r="D65" i="4" l="1"/>
  <c r="G65" i="4" l="1"/>
  <c r="F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H65" i="4" l="1"/>
</calcChain>
</file>

<file path=xl/sharedStrings.xml><?xml version="1.0" encoding="utf-8"?>
<sst xmlns="http://schemas.openxmlformats.org/spreadsheetml/2006/main" count="33" uniqueCount="28">
  <si>
    <t>女</t>
    <rPh sb="0" eb="1">
      <t>オンナ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</si>
  <si>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</si>
  <si>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総数</t>
    <rPh sb="0" eb="2">
      <t>ソウスウ</t>
    </rPh>
    <phoneticPr fontId="2"/>
  </si>
  <si>
    <t>年齢別人口</t>
    <rPh sb="0" eb="3">
      <t>ネンレイベツ</t>
    </rPh>
    <rPh sb="3" eb="5">
      <t>ジンコウ</t>
    </rPh>
    <phoneticPr fontId="2"/>
  </si>
  <si>
    <t>年齢</t>
    <rPh sb="0" eb="2">
      <t>ネンレイ</t>
    </rPh>
    <phoneticPr fontId="2"/>
  </si>
  <si>
    <t>男</t>
    <rPh sb="0" eb="1">
      <t>オ</t>
    </rPh>
    <phoneticPr fontId="2"/>
  </si>
  <si>
    <t>50～54歳</t>
    <rPh sb="5" eb="6">
      <t>サイ</t>
    </rPh>
    <phoneticPr fontId="2"/>
  </si>
  <si>
    <t>０～４歳</t>
    <rPh sb="3" eb="4">
      <t>サイ</t>
    </rPh>
    <phoneticPr fontId="2"/>
  </si>
  <si>
    <t>55～59歳</t>
    <rPh sb="5" eb="6">
      <t>サイ</t>
    </rPh>
    <phoneticPr fontId="2"/>
  </si>
  <si>
    <t>５～９歳</t>
    <rPh sb="3" eb="4">
      <t>サイ</t>
    </rPh>
    <phoneticPr fontId="2"/>
  </si>
  <si>
    <t>60～64歳</t>
    <rPh sb="5" eb="6">
      <t>サイ</t>
    </rPh>
    <phoneticPr fontId="2"/>
  </si>
  <si>
    <t>10～14歳</t>
    <rPh sb="5" eb="6">
      <t>サイ</t>
    </rPh>
    <phoneticPr fontId="2"/>
  </si>
  <si>
    <t>65～69歳</t>
    <rPh sb="5" eb="6">
      <t>サイ</t>
    </rPh>
    <phoneticPr fontId="2"/>
  </si>
  <si>
    <t>15～19歳</t>
    <rPh sb="5" eb="6">
      <t>サイ</t>
    </rPh>
    <phoneticPr fontId="2"/>
  </si>
  <si>
    <t>70～74歳</t>
    <rPh sb="5" eb="6">
      <t>サイ</t>
    </rPh>
    <phoneticPr fontId="2"/>
  </si>
  <si>
    <t>20～24歳</t>
    <rPh sb="5" eb="6">
      <t>サイ</t>
    </rPh>
    <phoneticPr fontId="2"/>
  </si>
  <si>
    <t>75～79歳</t>
    <rPh sb="5" eb="6">
      <t>サイ</t>
    </rPh>
    <phoneticPr fontId="2"/>
  </si>
  <si>
    <t>25～29歳</t>
    <rPh sb="5" eb="6">
      <t>サイ</t>
    </rPh>
    <phoneticPr fontId="2"/>
  </si>
  <si>
    <t>80～84歳</t>
    <rPh sb="5" eb="6">
      <t>サイ</t>
    </rPh>
    <phoneticPr fontId="2"/>
  </si>
  <si>
    <t>30～34歳</t>
    <rPh sb="5" eb="6">
      <t>サイ</t>
    </rPh>
    <phoneticPr fontId="2"/>
  </si>
  <si>
    <t>85～89歳</t>
    <rPh sb="5" eb="6">
      <t>サイ</t>
    </rPh>
    <phoneticPr fontId="2"/>
  </si>
  <si>
    <t>35～39歳</t>
    <rPh sb="5" eb="6">
      <t>サイ</t>
    </rPh>
    <phoneticPr fontId="2"/>
  </si>
  <si>
    <t>90～94歳</t>
    <rPh sb="5" eb="6">
      <t>サイ</t>
    </rPh>
    <phoneticPr fontId="2"/>
  </si>
  <si>
    <t>40～44歳</t>
    <rPh sb="5" eb="6">
      <t>サイ</t>
    </rPh>
    <phoneticPr fontId="2"/>
  </si>
  <si>
    <t>95～99歳</t>
    <rPh sb="5" eb="6">
      <t>サイ</t>
    </rPh>
    <phoneticPr fontId="2"/>
  </si>
  <si>
    <t>45～49歳</t>
    <rPh sb="5" eb="6">
      <t>サイ</t>
    </rPh>
    <phoneticPr fontId="2"/>
  </si>
  <si>
    <t>100歳以上</t>
    <rPh sb="3" eb="6">
      <t>サイイジョウ</t>
    </rPh>
    <phoneticPr fontId="2"/>
  </si>
  <si>
    <t>（令和6年3月末現在）（単位:人）</t>
    <rPh sb="1" eb="3">
      <t>レイワ</t>
    </rPh>
    <rPh sb="4" eb="5">
      <t>ネン</t>
    </rPh>
    <rPh sb="7" eb="8">
      <t>スエ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</si>
</sst>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/>
    <xf numFmtId="0" fontId="20" fillId="4" borderId="0" applyNumberFormat="0" applyBorder="0" applyAlignment="0" applyProtection="0">
      <alignment vertical="center"/>
    </xf>
  </cellStyleXfs>
  <cellXfs count="29">
    <xf numFmtId="0" fontId="0" fillId="0" borderId="0" xfId="0"/>
    <xf numFmtId="0" fontId="21" fillId="0" borderId="0" xfId="0" applyFont="1" applyFill="1" applyProtection="1"/>
    <xf numFmtId="0" fontId="21" fillId="0" borderId="0" xfId="0" applyFont="1" applyFill="1" applyBorder="1" applyProtection="1"/>
    <xf numFmtId="0" fontId="22" fillId="0" borderId="17" xfId="0" applyFont="1" applyFill="1" applyBorder="1" applyAlignment="1" applyProtection="1">
      <alignment horizontal="distributed" vertical="center" justifyLastLine="1"/>
    </xf>
    <xf numFmtId="0" fontId="22" fillId="0" borderId="13" xfId="0" applyFont="1" applyFill="1" applyBorder="1" applyAlignment="1" applyProtection="1">
      <alignment horizontal="distributed" justifyLastLine="1"/>
    </xf>
    <xf numFmtId="0" fontId="22" fillId="0" borderId="17" xfId="0" applyFont="1" applyFill="1" applyBorder="1" applyAlignment="1" applyProtection="1">
      <alignment horizontal="distributed" justifyLastLine="1"/>
    </xf>
    <xf numFmtId="176" fontId="22" fillId="0" borderId="15" xfId="0" applyNumberFormat="1" applyFont="1" applyFill="1" applyBorder="1" applyProtection="1"/>
    <xf numFmtId="176" fontId="22" fillId="0" borderId="17" xfId="0" applyNumberFormat="1" applyFont="1" applyFill="1" applyBorder="1" applyProtection="1"/>
    <xf numFmtId="0" fontId="22" fillId="0" borderId="15" xfId="0" applyFont="1" applyFill="1" applyBorder="1" applyAlignment="1" applyProtection="1">
      <alignment horizontal="distributed" justifyLastLine="1"/>
    </xf>
    <xf numFmtId="176" fontId="22" fillId="0" borderId="10" xfId="0" applyNumberFormat="1" applyFont="1" applyFill="1" applyBorder="1" applyProtection="1"/>
    <xf numFmtId="0" fontId="22" fillId="0" borderId="10" xfId="0" applyFont="1" applyFill="1" applyBorder="1" applyAlignment="1" applyProtection="1">
      <alignment horizontal="center" shrinkToFit="1"/>
    </xf>
    <xf numFmtId="38" fontId="21" fillId="0" borderId="0" xfId="0" applyNumberFormat="1" applyFont="1" applyFill="1" applyBorder="1" applyProtection="1"/>
    <xf numFmtId="38" fontId="21" fillId="0" borderId="0" xfId="0" applyNumberFormat="1" applyFont="1" applyFill="1" applyProtection="1"/>
    <xf numFmtId="0" fontId="22" fillId="0" borderId="11" xfId="0" applyFont="1" applyFill="1" applyBorder="1" applyAlignment="1" applyProtection="1">
      <alignment horizontal="distributed" vertical="center" justifyLastLine="1"/>
    </xf>
    <xf numFmtId="38" fontId="22" fillId="0" borderId="16" xfId="33" applyFont="1" applyFill="1" applyBorder="1" applyProtection="1">
      <protection locked="0"/>
    </xf>
    <xf numFmtId="177" fontId="22" fillId="0" borderId="12" xfId="33" applyNumberFormat="1" applyFont="1" applyFill="1" applyBorder="1" applyProtection="1">
      <protection locked="0"/>
    </xf>
    <xf numFmtId="38" fontId="22" fillId="0" borderId="17" xfId="33" applyFont="1" applyFill="1" applyBorder="1" applyProtection="1">
      <protection locked="0"/>
    </xf>
    <xf numFmtId="177" fontId="22" fillId="0" borderId="0" xfId="33" applyNumberFormat="1" applyFont="1" applyFill="1" applyBorder="1" applyProtection="1">
      <protection locked="0"/>
    </xf>
    <xf numFmtId="178" fontId="22" fillId="0" borderId="0" xfId="52" applyNumberFormat="1" applyFont="1" applyFill="1" applyBorder="1" applyProtection="1">
      <protection locked="0"/>
    </xf>
    <xf numFmtId="178" fontId="22" fillId="0" borderId="14" xfId="52" applyNumberFormat="1" applyFont="1" applyFill="1" applyBorder="1" applyProtection="1">
      <protection locked="0"/>
    </xf>
    <xf numFmtId="177" fontId="22" fillId="0" borderId="14" xfId="33" applyNumberFormat="1" applyFont="1" applyFill="1" applyBorder="1" applyProtection="1">
      <protection locked="0"/>
    </xf>
    <xf numFmtId="38" fontId="22" fillId="0" borderId="19" xfId="33" applyFont="1" applyFill="1" applyBorder="1" applyProtection="1">
      <protection locked="0"/>
    </xf>
    <xf numFmtId="178" fontId="22" fillId="0" borderId="18" xfId="52" applyNumberFormat="1" applyFont="1" applyFill="1" applyBorder="1" applyProtection="1">
      <protection locked="0"/>
    </xf>
    <xf numFmtId="178" fontId="22" fillId="0" borderId="20" xfId="52" applyNumberFormat="1" applyFont="1" applyFill="1" applyBorder="1" applyProtection="1">
      <protection locked="0"/>
    </xf>
    <xf numFmtId="178" fontId="22" fillId="0" borderId="18" xfId="33" applyNumberFormat="1" applyFont="1" applyFill="1" applyBorder="1" applyProtection="1">
      <protection locked="0"/>
    </xf>
    <xf numFmtId="178" fontId="22" fillId="0" borderId="20" xfId="0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right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年齢別男女別人口調べ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="70" zoomScaleNormal="75" zoomScaleSheetLayoutView="70" workbookViewId="0"/>
  </sheetViews>
  <sheetFormatPr defaultColWidth="9" defaultRowHeight="15.75" x14ac:dyDescent="0.25"/>
  <cols>
    <col min="1" max="1" width="14.75" style="1" customWidth="1"/>
    <col min="2" max="4" width="13.25" style="1" customWidth="1"/>
    <col min="5" max="5" width="14.75" style="1" customWidth="1"/>
    <col min="6" max="8" width="13.25" style="1" customWidth="1"/>
    <col min="9" max="16384" width="9" style="1"/>
  </cols>
  <sheetData>
    <row r="1" spans="1:9" ht="22.5" customHeight="1" x14ac:dyDescent="0.25"/>
    <row r="2" spans="1:9" ht="23.25" customHeight="1" x14ac:dyDescent="0.25">
      <c r="A2" s="26" t="s">
        <v>3</v>
      </c>
    </row>
    <row r="3" spans="1:9" ht="18" customHeight="1" x14ac:dyDescent="0.25">
      <c r="A3" s="27"/>
      <c r="F3" s="28" t="s">
        <v>27</v>
      </c>
      <c r="G3" s="28"/>
      <c r="H3" s="28"/>
    </row>
    <row r="4" spans="1:9" ht="16.5" x14ac:dyDescent="0.25">
      <c r="A4" s="13" t="s">
        <v>4</v>
      </c>
      <c r="B4" s="13" t="s">
        <v>2</v>
      </c>
      <c r="C4" s="13" t="s">
        <v>5</v>
      </c>
      <c r="D4" s="13" t="s">
        <v>0</v>
      </c>
      <c r="E4" s="13" t="s">
        <v>4</v>
      </c>
      <c r="F4" s="13" t="s">
        <v>2</v>
      </c>
      <c r="G4" s="13" t="s">
        <v>5</v>
      </c>
      <c r="H4" s="13" t="s">
        <v>0</v>
      </c>
      <c r="I4" s="2"/>
    </row>
    <row r="5" spans="1:9" ht="16.5" x14ac:dyDescent="0.25">
      <c r="A5" s="3" t="s">
        <v>2</v>
      </c>
      <c r="B5" s="14">
        <v>182630</v>
      </c>
      <c r="C5" s="15">
        <v>88148</v>
      </c>
      <c r="D5" s="15">
        <f>B5-C5</f>
        <v>94482</v>
      </c>
      <c r="E5" s="4" t="s">
        <v>6</v>
      </c>
      <c r="F5" s="14">
        <v>16015</v>
      </c>
      <c r="G5" s="15">
        <v>7845</v>
      </c>
      <c r="H5" s="15">
        <f>F5-G5</f>
        <v>8170</v>
      </c>
      <c r="I5" s="2"/>
    </row>
    <row r="6" spans="1:9" ht="16.5" x14ac:dyDescent="0.25">
      <c r="A6" s="5" t="s">
        <v>7</v>
      </c>
      <c r="B6" s="16">
        <v>6440</v>
      </c>
      <c r="C6" s="17">
        <v>3309</v>
      </c>
      <c r="D6" s="17">
        <f t="shared" ref="D6:D64" si="0">B6-C6</f>
        <v>3131</v>
      </c>
      <c r="E6" s="6">
        <v>50</v>
      </c>
      <c r="F6" s="16">
        <v>3358</v>
      </c>
      <c r="G6" s="18">
        <v>1630</v>
      </c>
      <c r="H6" s="19">
        <f t="shared" ref="H6:H65" si="1">F6-G6</f>
        <v>1728</v>
      </c>
      <c r="I6" s="2"/>
    </row>
    <row r="7" spans="1:9" ht="16.5" x14ac:dyDescent="0.25">
      <c r="A7" s="7">
        <v>0</v>
      </c>
      <c r="B7" s="16">
        <v>1089</v>
      </c>
      <c r="C7" s="18">
        <v>541</v>
      </c>
      <c r="D7" s="18">
        <f t="shared" si="0"/>
        <v>548</v>
      </c>
      <c r="E7" s="6">
        <v>51</v>
      </c>
      <c r="F7" s="16">
        <v>3268</v>
      </c>
      <c r="G7" s="18">
        <v>1603</v>
      </c>
      <c r="H7" s="19">
        <f t="shared" si="1"/>
        <v>1665</v>
      </c>
      <c r="I7" s="2"/>
    </row>
    <row r="8" spans="1:9" ht="16.5" x14ac:dyDescent="0.25">
      <c r="A8" s="7">
        <v>1</v>
      </c>
      <c r="B8" s="16">
        <v>1194</v>
      </c>
      <c r="C8" s="18">
        <v>633</v>
      </c>
      <c r="D8" s="18">
        <f t="shared" si="0"/>
        <v>561</v>
      </c>
      <c r="E8" s="6">
        <v>52</v>
      </c>
      <c r="F8" s="16">
        <v>3256</v>
      </c>
      <c r="G8" s="18">
        <v>1603</v>
      </c>
      <c r="H8" s="19">
        <f t="shared" si="1"/>
        <v>1653</v>
      </c>
      <c r="I8" s="2"/>
    </row>
    <row r="9" spans="1:9" ht="16.5" x14ac:dyDescent="0.25">
      <c r="A9" s="7">
        <v>2</v>
      </c>
      <c r="B9" s="16">
        <v>1329</v>
      </c>
      <c r="C9" s="18">
        <v>719</v>
      </c>
      <c r="D9" s="18">
        <f t="shared" si="0"/>
        <v>610</v>
      </c>
      <c r="E9" s="6">
        <v>53</v>
      </c>
      <c r="F9" s="16">
        <v>3118</v>
      </c>
      <c r="G9" s="18">
        <v>1550</v>
      </c>
      <c r="H9" s="19">
        <f t="shared" si="1"/>
        <v>1568</v>
      </c>
      <c r="I9" s="2"/>
    </row>
    <row r="10" spans="1:9" ht="16.5" x14ac:dyDescent="0.25">
      <c r="A10" s="7">
        <v>3</v>
      </c>
      <c r="B10" s="16">
        <v>1333</v>
      </c>
      <c r="C10" s="18">
        <v>680</v>
      </c>
      <c r="D10" s="18">
        <f t="shared" si="0"/>
        <v>653</v>
      </c>
      <c r="E10" s="6">
        <v>54</v>
      </c>
      <c r="F10" s="16">
        <v>3015</v>
      </c>
      <c r="G10" s="18">
        <v>1459</v>
      </c>
      <c r="H10" s="19">
        <f t="shared" si="1"/>
        <v>1556</v>
      </c>
      <c r="I10" s="2"/>
    </row>
    <row r="11" spans="1:9" ht="16.5" x14ac:dyDescent="0.25">
      <c r="A11" s="7">
        <v>4</v>
      </c>
      <c r="B11" s="16">
        <v>1495</v>
      </c>
      <c r="C11" s="18">
        <v>736</v>
      </c>
      <c r="D11" s="18">
        <f t="shared" si="0"/>
        <v>759</v>
      </c>
      <c r="E11" s="8" t="s">
        <v>8</v>
      </c>
      <c r="F11" s="16">
        <v>13218</v>
      </c>
      <c r="G11" s="17">
        <v>6379</v>
      </c>
      <c r="H11" s="20">
        <f t="shared" si="1"/>
        <v>6839</v>
      </c>
      <c r="I11" s="2"/>
    </row>
    <row r="12" spans="1:9" ht="16.5" x14ac:dyDescent="0.25">
      <c r="A12" s="5" t="s">
        <v>9</v>
      </c>
      <c r="B12" s="16">
        <v>7690</v>
      </c>
      <c r="C12" s="17">
        <v>3914</v>
      </c>
      <c r="D12" s="18">
        <f t="shared" si="0"/>
        <v>3776</v>
      </c>
      <c r="E12" s="6">
        <v>55</v>
      </c>
      <c r="F12" s="16">
        <v>2984</v>
      </c>
      <c r="G12" s="18">
        <v>1470</v>
      </c>
      <c r="H12" s="19">
        <f t="shared" si="1"/>
        <v>1514</v>
      </c>
      <c r="I12" s="2"/>
    </row>
    <row r="13" spans="1:9" ht="16.5" x14ac:dyDescent="0.25">
      <c r="A13" s="7">
        <v>5</v>
      </c>
      <c r="B13" s="16">
        <v>1409</v>
      </c>
      <c r="C13" s="18">
        <v>704</v>
      </c>
      <c r="D13" s="18">
        <f t="shared" si="0"/>
        <v>705</v>
      </c>
      <c r="E13" s="6">
        <v>56</v>
      </c>
      <c r="F13" s="16">
        <v>2887</v>
      </c>
      <c r="G13" s="18">
        <v>1361</v>
      </c>
      <c r="H13" s="19">
        <f t="shared" si="1"/>
        <v>1526</v>
      </c>
      <c r="I13" s="2"/>
    </row>
    <row r="14" spans="1:9" ht="16.5" x14ac:dyDescent="0.25">
      <c r="A14" s="7">
        <v>6</v>
      </c>
      <c r="B14" s="16">
        <v>1489</v>
      </c>
      <c r="C14" s="18">
        <v>755</v>
      </c>
      <c r="D14" s="18">
        <f t="shared" si="0"/>
        <v>734</v>
      </c>
      <c r="E14" s="6">
        <v>57</v>
      </c>
      <c r="F14" s="16">
        <v>2293</v>
      </c>
      <c r="G14" s="18">
        <v>1109</v>
      </c>
      <c r="H14" s="19">
        <f t="shared" si="1"/>
        <v>1184</v>
      </c>
      <c r="I14" s="2"/>
    </row>
    <row r="15" spans="1:9" ht="16.5" x14ac:dyDescent="0.25">
      <c r="A15" s="7">
        <v>7</v>
      </c>
      <c r="B15" s="16">
        <v>1489</v>
      </c>
      <c r="C15" s="18">
        <v>768</v>
      </c>
      <c r="D15" s="18">
        <f t="shared" si="0"/>
        <v>721</v>
      </c>
      <c r="E15" s="6">
        <v>58</v>
      </c>
      <c r="F15" s="16">
        <v>2513</v>
      </c>
      <c r="G15" s="18">
        <v>1223</v>
      </c>
      <c r="H15" s="19">
        <f t="shared" si="1"/>
        <v>1290</v>
      </c>
      <c r="I15" s="2"/>
    </row>
    <row r="16" spans="1:9" ht="16.5" x14ac:dyDescent="0.25">
      <c r="A16" s="7">
        <v>8</v>
      </c>
      <c r="B16" s="16">
        <v>1604</v>
      </c>
      <c r="C16" s="18">
        <v>837</v>
      </c>
      <c r="D16" s="18">
        <f t="shared" si="0"/>
        <v>767</v>
      </c>
      <c r="E16" s="6">
        <v>59</v>
      </c>
      <c r="F16" s="16">
        <v>2541</v>
      </c>
      <c r="G16" s="18">
        <v>1216</v>
      </c>
      <c r="H16" s="19">
        <f t="shared" si="1"/>
        <v>1325</v>
      </c>
      <c r="I16" s="2"/>
    </row>
    <row r="17" spans="1:9" ht="16.5" x14ac:dyDescent="0.25">
      <c r="A17" s="7">
        <v>9</v>
      </c>
      <c r="B17" s="16">
        <v>1699</v>
      </c>
      <c r="C17" s="18">
        <v>850</v>
      </c>
      <c r="D17" s="18">
        <f t="shared" si="0"/>
        <v>849</v>
      </c>
      <c r="E17" s="8" t="s">
        <v>10</v>
      </c>
      <c r="F17" s="16">
        <v>11104</v>
      </c>
      <c r="G17" s="17">
        <v>5523</v>
      </c>
      <c r="H17" s="20">
        <f t="shared" si="1"/>
        <v>5581</v>
      </c>
      <c r="I17" s="2"/>
    </row>
    <row r="18" spans="1:9" ht="16.5" x14ac:dyDescent="0.25">
      <c r="A18" s="5" t="s">
        <v>11</v>
      </c>
      <c r="B18" s="16">
        <v>9231</v>
      </c>
      <c r="C18" s="17">
        <v>4639</v>
      </c>
      <c r="D18" s="18">
        <f t="shared" si="0"/>
        <v>4592</v>
      </c>
      <c r="E18" s="6">
        <v>60</v>
      </c>
      <c r="F18" s="16">
        <v>2368</v>
      </c>
      <c r="G18" s="18">
        <v>1166</v>
      </c>
      <c r="H18" s="19">
        <f t="shared" si="1"/>
        <v>1202</v>
      </c>
      <c r="I18" s="2"/>
    </row>
    <row r="19" spans="1:9" ht="16.5" x14ac:dyDescent="0.25">
      <c r="A19" s="7">
        <v>10</v>
      </c>
      <c r="B19" s="16">
        <v>1667</v>
      </c>
      <c r="C19" s="18">
        <v>860</v>
      </c>
      <c r="D19" s="18">
        <f t="shared" si="0"/>
        <v>807</v>
      </c>
      <c r="E19" s="6">
        <v>61</v>
      </c>
      <c r="F19" s="16">
        <v>2401</v>
      </c>
      <c r="G19" s="18">
        <v>1239</v>
      </c>
      <c r="H19" s="19">
        <f t="shared" si="1"/>
        <v>1162</v>
      </c>
      <c r="I19" s="2"/>
    </row>
    <row r="20" spans="1:9" ht="16.5" x14ac:dyDescent="0.25">
      <c r="A20" s="7">
        <v>11</v>
      </c>
      <c r="B20" s="16">
        <v>1776</v>
      </c>
      <c r="C20" s="18">
        <v>894</v>
      </c>
      <c r="D20" s="18">
        <f t="shared" si="0"/>
        <v>882</v>
      </c>
      <c r="E20" s="6">
        <v>62</v>
      </c>
      <c r="F20" s="16">
        <v>2150</v>
      </c>
      <c r="G20" s="18">
        <v>1065</v>
      </c>
      <c r="H20" s="19">
        <f t="shared" si="1"/>
        <v>1085</v>
      </c>
      <c r="I20" s="2"/>
    </row>
    <row r="21" spans="1:9" ht="16.5" x14ac:dyDescent="0.25">
      <c r="A21" s="7">
        <v>12</v>
      </c>
      <c r="B21" s="16">
        <v>1900</v>
      </c>
      <c r="C21" s="18">
        <v>980</v>
      </c>
      <c r="D21" s="18">
        <f t="shared" si="0"/>
        <v>920</v>
      </c>
      <c r="E21" s="6">
        <v>63</v>
      </c>
      <c r="F21" s="16">
        <v>2116</v>
      </c>
      <c r="G21" s="18">
        <v>1045</v>
      </c>
      <c r="H21" s="19">
        <f t="shared" si="1"/>
        <v>1071</v>
      </c>
      <c r="I21" s="2"/>
    </row>
    <row r="22" spans="1:9" ht="16.5" x14ac:dyDescent="0.25">
      <c r="A22" s="7">
        <v>13</v>
      </c>
      <c r="B22" s="16">
        <v>1998</v>
      </c>
      <c r="C22" s="18">
        <v>970</v>
      </c>
      <c r="D22" s="18">
        <f t="shared" si="0"/>
        <v>1028</v>
      </c>
      <c r="E22" s="6">
        <v>64</v>
      </c>
      <c r="F22" s="16">
        <v>2069</v>
      </c>
      <c r="G22" s="18">
        <v>1008</v>
      </c>
      <c r="H22" s="19">
        <f t="shared" si="1"/>
        <v>1061</v>
      </c>
      <c r="I22" s="2"/>
    </row>
    <row r="23" spans="1:9" ht="16.5" x14ac:dyDescent="0.25">
      <c r="A23" s="7">
        <v>14</v>
      </c>
      <c r="B23" s="16">
        <v>1890</v>
      </c>
      <c r="C23" s="18">
        <v>935</v>
      </c>
      <c r="D23" s="18">
        <f t="shared" si="0"/>
        <v>955</v>
      </c>
      <c r="E23" s="8" t="s">
        <v>12</v>
      </c>
      <c r="F23" s="16">
        <v>9691</v>
      </c>
      <c r="G23" s="17">
        <v>4566</v>
      </c>
      <c r="H23" s="20">
        <f t="shared" si="1"/>
        <v>5125</v>
      </c>
      <c r="I23" s="2"/>
    </row>
    <row r="24" spans="1:9" ht="16.5" x14ac:dyDescent="0.25">
      <c r="A24" s="5" t="s">
        <v>13</v>
      </c>
      <c r="B24" s="16">
        <v>9769</v>
      </c>
      <c r="C24" s="17">
        <v>5051</v>
      </c>
      <c r="D24" s="18">
        <f t="shared" si="0"/>
        <v>4718</v>
      </c>
      <c r="E24" s="6">
        <v>65</v>
      </c>
      <c r="F24" s="16">
        <v>2009</v>
      </c>
      <c r="G24" s="18">
        <v>960</v>
      </c>
      <c r="H24" s="19">
        <f t="shared" si="1"/>
        <v>1049</v>
      </c>
      <c r="I24" s="2"/>
    </row>
    <row r="25" spans="1:9" ht="16.5" x14ac:dyDescent="0.25">
      <c r="A25" s="7">
        <v>15</v>
      </c>
      <c r="B25" s="16">
        <v>1985</v>
      </c>
      <c r="C25" s="18">
        <v>1025</v>
      </c>
      <c r="D25" s="18">
        <f t="shared" si="0"/>
        <v>960</v>
      </c>
      <c r="E25" s="6">
        <v>66</v>
      </c>
      <c r="F25" s="16">
        <v>1873</v>
      </c>
      <c r="G25" s="18">
        <v>877</v>
      </c>
      <c r="H25" s="19">
        <f t="shared" si="1"/>
        <v>996</v>
      </c>
      <c r="I25" s="2"/>
    </row>
    <row r="26" spans="1:9" ht="16.5" x14ac:dyDescent="0.25">
      <c r="A26" s="7">
        <v>16</v>
      </c>
      <c r="B26" s="16">
        <v>1957</v>
      </c>
      <c r="C26" s="18">
        <v>992</v>
      </c>
      <c r="D26" s="18">
        <f t="shared" si="0"/>
        <v>965</v>
      </c>
      <c r="E26" s="6">
        <v>67</v>
      </c>
      <c r="F26" s="16">
        <v>1856</v>
      </c>
      <c r="G26" s="18">
        <v>878</v>
      </c>
      <c r="H26" s="19">
        <f t="shared" si="1"/>
        <v>978</v>
      </c>
      <c r="I26" s="2"/>
    </row>
    <row r="27" spans="1:9" ht="16.5" x14ac:dyDescent="0.25">
      <c r="A27" s="7">
        <v>17</v>
      </c>
      <c r="B27" s="16">
        <v>1929</v>
      </c>
      <c r="C27" s="18">
        <v>986</v>
      </c>
      <c r="D27" s="18">
        <f t="shared" si="0"/>
        <v>943</v>
      </c>
      <c r="E27" s="6">
        <v>68</v>
      </c>
      <c r="F27" s="16">
        <v>1983</v>
      </c>
      <c r="G27" s="18">
        <v>935</v>
      </c>
      <c r="H27" s="19">
        <f t="shared" si="1"/>
        <v>1048</v>
      </c>
      <c r="I27" s="2"/>
    </row>
    <row r="28" spans="1:9" ht="16.5" x14ac:dyDescent="0.25">
      <c r="A28" s="7">
        <v>18</v>
      </c>
      <c r="B28" s="16">
        <v>1895</v>
      </c>
      <c r="C28" s="18">
        <v>979</v>
      </c>
      <c r="D28" s="18">
        <f t="shared" si="0"/>
        <v>916</v>
      </c>
      <c r="E28" s="6">
        <v>69</v>
      </c>
      <c r="F28" s="16">
        <v>1970</v>
      </c>
      <c r="G28" s="18">
        <v>916</v>
      </c>
      <c r="H28" s="19">
        <f t="shared" si="1"/>
        <v>1054</v>
      </c>
      <c r="I28" s="2"/>
    </row>
    <row r="29" spans="1:9" ht="16.5" x14ac:dyDescent="0.25">
      <c r="A29" s="7">
        <v>19</v>
      </c>
      <c r="B29" s="16">
        <v>2003</v>
      </c>
      <c r="C29" s="18">
        <v>1069</v>
      </c>
      <c r="D29" s="18">
        <f t="shared" si="0"/>
        <v>934</v>
      </c>
      <c r="E29" s="8" t="s">
        <v>14</v>
      </c>
      <c r="F29" s="16">
        <v>11448</v>
      </c>
      <c r="G29" s="17">
        <v>5277</v>
      </c>
      <c r="H29" s="20">
        <f t="shared" si="1"/>
        <v>6171</v>
      </c>
      <c r="I29" s="2"/>
    </row>
    <row r="30" spans="1:9" ht="16.5" x14ac:dyDescent="0.25">
      <c r="A30" s="5" t="s">
        <v>15</v>
      </c>
      <c r="B30" s="16">
        <v>10331</v>
      </c>
      <c r="C30" s="17">
        <v>5421</v>
      </c>
      <c r="D30" s="18">
        <f t="shared" si="0"/>
        <v>4910</v>
      </c>
      <c r="E30" s="6">
        <v>70</v>
      </c>
      <c r="F30" s="16">
        <v>2075</v>
      </c>
      <c r="G30" s="18">
        <v>944</v>
      </c>
      <c r="H30" s="19">
        <f t="shared" si="1"/>
        <v>1131</v>
      </c>
      <c r="I30" s="2"/>
    </row>
    <row r="31" spans="1:9" ht="16.5" x14ac:dyDescent="0.25">
      <c r="A31" s="7">
        <v>20</v>
      </c>
      <c r="B31" s="16">
        <v>2048</v>
      </c>
      <c r="C31" s="18">
        <v>1039</v>
      </c>
      <c r="D31" s="18">
        <f t="shared" si="0"/>
        <v>1009</v>
      </c>
      <c r="E31" s="6">
        <v>71</v>
      </c>
      <c r="F31" s="16">
        <v>2149</v>
      </c>
      <c r="G31" s="18">
        <v>1028</v>
      </c>
      <c r="H31" s="19">
        <f t="shared" si="1"/>
        <v>1121</v>
      </c>
      <c r="I31" s="2"/>
    </row>
    <row r="32" spans="1:9" ht="16.5" x14ac:dyDescent="0.25">
      <c r="A32" s="7">
        <v>21</v>
      </c>
      <c r="B32" s="16">
        <v>2226</v>
      </c>
      <c r="C32" s="18">
        <v>1225</v>
      </c>
      <c r="D32" s="18">
        <f t="shared" si="0"/>
        <v>1001</v>
      </c>
      <c r="E32" s="6">
        <v>72</v>
      </c>
      <c r="F32" s="16">
        <v>2222</v>
      </c>
      <c r="G32" s="18">
        <v>1005</v>
      </c>
      <c r="H32" s="19">
        <f t="shared" si="1"/>
        <v>1217</v>
      </c>
      <c r="I32" s="2"/>
    </row>
    <row r="33" spans="1:9" ht="16.5" x14ac:dyDescent="0.25">
      <c r="A33" s="7">
        <v>22</v>
      </c>
      <c r="B33" s="16">
        <v>2118</v>
      </c>
      <c r="C33" s="18">
        <v>1102</v>
      </c>
      <c r="D33" s="18">
        <f t="shared" si="0"/>
        <v>1016</v>
      </c>
      <c r="E33" s="6">
        <v>73</v>
      </c>
      <c r="F33" s="16">
        <v>2447</v>
      </c>
      <c r="G33" s="18">
        <v>1125</v>
      </c>
      <c r="H33" s="19">
        <f t="shared" si="1"/>
        <v>1322</v>
      </c>
      <c r="I33" s="2"/>
    </row>
    <row r="34" spans="1:9" ht="16.5" x14ac:dyDescent="0.25">
      <c r="A34" s="7">
        <v>23</v>
      </c>
      <c r="B34" s="16">
        <v>1984</v>
      </c>
      <c r="C34" s="18">
        <v>1030</v>
      </c>
      <c r="D34" s="18">
        <f t="shared" si="0"/>
        <v>954</v>
      </c>
      <c r="E34" s="6">
        <v>74</v>
      </c>
      <c r="F34" s="16">
        <v>2555</v>
      </c>
      <c r="G34" s="18">
        <v>1175</v>
      </c>
      <c r="H34" s="19">
        <f t="shared" si="1"/>
        <v>1380</v>
      </c>
      <c r="I34" s="2"/>
    </row>
    <row r="35" spans="1:9" ht="16.5" x14ac:dyDescent="0.25">
      <c r="A35" s="7">
        <v>24</v>
      </c>
      <c r="B35" s="16">
        <v>1955</v>
      </c>
      <c r="C35" s="18">
        <v>1025</v>
      </c>
      <c r="D35" s="18">
        <f t="shared" si="0"/>
        <v>930</v>
      </c>
      <c r="E35" s="8" t="s">
        <v>16</v>
      </c>
      <c r="F35" s="16">
        <v>10922</v>
      </c>
      <c r="G35" s="17">
        <v>4860</v>
      </c>
      <c r="H35" s="20">
        <f t="shared" si="1"/>
        <v>6062</v>
      </c>
      <c r="I35" s="2"/>
    </row>
    <row r="36" spans="1:9" ht="16.5" x14ac:dyDescent="0.25">
      <c r="A36" s="5" t="s">
        <v>17</v>
      </c>
      <c r="B36" s="16">
        <v>8638</v>
      </c>
      <c r="C36" s="17">
        <v>4347</v>
      </c>
      <c r="D36" s="18">
        <f t="shared" si="0"/>
        <v>4291</v>
      </c>
      <c r="E36" s="6">
        <v>75</v>
      </c>
      <c r="F36" s="16">
        <v>2759</v>
      </c>
      <c r="G36" s="18">
        <v>1212</v>
      </c>
      <c r="H36" s="19">
        <f t="shared" si="1"/>
        <v>1547</v>
      </c>
      <c r="I36" s="2"/>
    </row>
    <row r="37" spans="1:9" ht="16.5" x14ac:dyDescent="0.25">
      <c r="A37" s="7">
        <v>25</v>
      </c>
      <c r="B37" s="16">
        <v>1851</v>
      </c>
      <c r="C37" s="18">
        <v>941</v>
      </c>
      <c r="D37" s="18">
        <f t="shared" si="0"/>
        <v>910</v>
      </c>
      <c r="E37" s="6">
        <v>76</v>
      </c>
      <c r="F37" s="16">
        <v>2878</v>
      </c>
      <c r="G37" s="18">
        <v>1292</v>
      </c>
      <c r="H37" s="19">
        <f t="shared" si="1"/>
        <v>1586</v>
      </c>
      <c r="I37" s="2"/>
    </row>
    <row r="38" spans="1:9" ht="16.5" x14ac:dyDescent="0.25">
      <c r="A38" s="7">
        <v>26</v>
      </c>
      <c r="B38" s="16">
        <v>1785</v>
      </c>
      <c r="C38" s="18">
        <v>918</v>
      </c>
      <c r="D38" s="18">
        <f t="shared" si="0"/>
        <v>867</v>
      </c>
      <c r="E38" s="6">
        <v>77</v>
      </c>
      <c r="F38" s="16">
        <v>2092</v>
      </c>
      <c r="G38" s="18">
        <v>935</v>
      </c>
      <c r="H38" s="19">
        <f t="shared" si="1"/>
        <v>1157</v>
      </c>
      <c r="I38" s="2"/>
    </row>
    <row r="39" spans="1:9" ht="16.5" x14ac:dyDescent="0.25">
      <c r="A39" s="7">
        <v>27</v>
      </c>
      <c r="B39" s="16">
        <v>1728</v>
      </c>
      <c r="C39" s="18">
        <v>858</v>
      </c>
      <c r="D39" s="18">
        <f t="shared" si="0"/>
        <v>870</v>
      </c>
      <c r="E39" s="6">
        <v>78</v>
      </c>
      <c r="F39" s="16">
        <v>1373</v>
      </c>
      <c r="G39" s="18">
        <v>599</v>
      </c>
      <c r="H39" s="19">
        <f t="shared" si="1"/>
        <v>774</v>
      </c>
      <c r="I39" s="2"/>
    </row>
    <row r="40" spans="1:9" ht="16.5" x14ac:dyDescent="0.25">
      <c r="A40" s="7">
        <v>28</v>
      </c>
      <c r="B40" s="16">
        <v>1643</v>
      </c>
      <c r="C40" s="18">
        <v>798</v>
      </c>
      <c r="D40" s="18">
        <f t="shared" si="0"/>
        <v>845</v>
      </c>
      <c r="E40" s="6">
        <v>79</v>
      </c>
      <c r="F40" s="16">
        <v>1820</v>
      </c>
      <c r="G40" s="18">
        <v>822</v>
      </c>
      <c r="H40" s="19">
        <f t="shared" si="1"/>
        <v>998</v>
      </c>
      <c r="I40" s="2"/>
    </row>
    <row r="41" spans="1:9" ht="16.5" x14ac:dyDescent="0.25">
      <c r="A41" s="7">
        <v>29</v>
      </c>
      <c r="B41" s="16">
        <v>1631</v>
      </c>
      <c r="C41" s="18">
        <v>832</v>
      </c>
      <c r="D41" s="18">
        <f t="shared" si="0"/>
        <v>799</v>
      </c>
      <c r="E41" s="8" t="s">
        <v>18</v>
      </c>
      <c r="F41" s="16">
        <v>8172</v>
      </c>
      <c r="G41" s="17">
        <v>3436</v>
      </c>
      <c r="H41" s="20">
        <f t="shared" si="1"/>
        <v>4736</v>
      </c>
      <c r="I41" s="2"/>
    </row>
    <row r="42" spans="1:9" ht="16.5" x14ac:dyDescent="0.25">
      <c r="A42" s="5" t="s">
        <v>19</v>
      </c>
      <c r="B42" s="16">
        <v>8408</v>
      </c>
      <c r="C42" s="17">
        <v>4238</v>
      </c>
      <c r="D42" s="18">
        <f t="shared" si="0"/>
        <v>4170</v>
      </c>
      <c r="E42" s="6">
        <v>80</v>
      </c>
      <c r="F42" s="16">
        <v>1917</v>
      </c>
      <c r="G42" s="18">
        <v>768</v>
      </c>
      <c r="H42" s="19">
        <f t="shared" si="1"/>
        <v>1149</v>
      </c>
      <c r="I42" s="2"/>
    </row>
    <row r="43" spans="1:9" ht="16.5" x14ac:dyDescent="0.25">
      <c r="A43" s="7">
        <v>30</v>
      </c>
      <c r="B43" s="16">
        <v>1638</v>
      </c>
      <c r="C43" s="18">
        <v>825</v>
      </c>
      <c r="D43" s="18">
        <f t="shared" si="0"/>
        <v>813</v>
      </c>
      <c r="E43" s="6">
        <v>81</v>
      </c>
      <c r="F43" s="16">
        <v>1739</v>
      </c>
      <c r="G43" s="18">
        <v>759</v>
      </c>
      <c r="H43" s="19">
        <f t="shared" si="1"/>
        <v>980</v>
      </c>
      <c r="I43" s="2"/>
    </row>
    <row r="44" spans="1:9" ht="16.5" x14ac:dyDescent="0.25">
      <c r="A44" s="7">
        <v>31</v>
      </c>
      <c r="B44" s="16">
        <v>1633</v>
      </c>
      <c r="C44" s="18">
        <v>819</v>
      </c>
      <c r="D44" s="18">
        <f t="shared" si="0"/>
        <v>814</v>
      </c>
      <c r="E44" s="6">
        <v>82</v>
      </c>
      <c r="F44" s="16">
        <v>1705</v>
      </c>
      <c r="G44" s="18">
        <v>750</v>
      </c>
      <c r="H44" s="19">
        <f t="shared" si="1"/>
        <v>955</v>
      </c>
      <c r="I44" s="2"/>
    </row>
    <row r="45" spans="1:9" ht="16.5" x14ac:dyDescent="0.25">
      <c r="A45" s="7">
        <v>32</v>
      </c>
      <c r="B45" s="16">
        <v>1669</v>
      </c>
      <c r="C45" s="18">
        <v>837</v>
      </c>
      <c r="D45" s="18">
        <f t="shared" si="0"/>
        <v>832</v>
      </c>
      <c r="E45" s="6">
        <v>83</v>
      </c>
      <c r="F45" s="16">
        <v>1561</v>
      </c>
      <c r="G45" s="18">
        <v>637</v>
      </c>
      <c r="H45" s="19">
        <f t="shared" si="1"/>
        <v>924</v>
      </c>
      <c r="I45" s="2"/>
    </row>
    <row r="46" spans="1:9" ht="16.5" x14ac:dyDescent="0.25">
      <c r="A46" s="7">
        <v>33</v>
      </c>
      <c r="B46" s="16">
        <v>1707</v>
      </c>
      <c r="C46" s="18">
        <v>867</v>
      </c>
      <c r="D46" s="18">
        <f t="shared" si="0"/>
        <v>840</v>
      </c>
      <c r="E46" s="6">
        <v>84</v>
      </c>
      <c r="F46" s="16">
        <v>1250</v>
      </c>
      <c r="G46" s="18">
        <v>522</v>
      </c>
      <c r="H46" s="19">
        <f t="shared" si="1"/>
        <v>728</v>
      </c>
      <c r="I46" s="2"/>
    </row>
    <row r="47" spans="1:9" ht="16.5" x14ac:dyDescent="0.25">
      <c r="A47" s="7">
        <v>34</v>
      </c>
      <c r="B47" s="16">
        <v>1761</v>
      </c>
      <c r="C47" s="18">
        <v>890</v>
      </c>
      <c r="D47" s="18">
        <f t="shared" si="0"/>
        <v>871</v>
      </c>
      <c r="E47" s="8" t="s">
        <v>20</v>
      </c>
      <c r="F47" s="16">
        <v>4697</v>
      </c>
      <c r="G47" s="17">
        <v>1742</v>
      </c>
      <c r="H47" s="20">
        <f t="shared" si="1"/>
        <v>2955</v>
      </c>
      <c r="I47" s="2"/>
    </row>
    <row r="48" spans="1:9" ht="16.5" x14ac:dyDescent="0.25">
      <c r="A48" s="5" t="s">
        <v>21</v>
      </c>
      <c r="B48" s="16">
        <v>9543</v>
      </c>
      <c r="C48" s="17">
        <v>4768</v>
      </c>
      <c r="D48" s="18">
        <f t="shared" si="0"/>
        <v>4775</v>
      </c>
      <c r="E48" s="6">
        <v>85</v>
      </c>
      <c r="F48" s="16">
        <v>1078</v>
      </c>
      <c r="G48" s="18">
        <v>452</v>
      </c>
      <c r="H48" s="19">
        <f t="shared" si="1"/>
        <v>626</v>
      </c>
      <c r="I48" s="2"/>
    </row>
    <row r="49" spans="1:9" ht="16.5" x14ac:dyDescent="0.25">
      <c r="A49" s="7">
        <v>35</v>
      </c>
      <c r="B49" s="16">
        <v>1826</v>
      </c>
      <c r="C49" s="18">
        <v>936</v>
      </c>
      <c r="D49" s="18">
        <f t="shared" si="0"/>
        <v>890</v>
      </c>
      <c r="E49" s="6">
        <v>86</v>
      </c>
      <c r="F49" s="16">
        <v>1100</v>
      </c>
      <c r="G49" s="18">
        <v>412</v>
      </c>
      <c r="H49" s="19">
        <f t="shared" si="1"/>
        <v>688</v>
      </c>
      <c r="I49" s="2"/>
    </row>
    <row r="50" spans="1:9" ht="16.5" x14ac:dyDescent="0.25">
      <c r="A50" s="7">
        <v>36</v>
      </c>
      <c r="B50" s="16">
        <v>1859</v>
      </c>
      <c r="C50" s="18">
        <v>940</v>
      </c>
      <c r="D50" s="18">
        <f t="shared" si="0"/>
        <v>919</v>
      </c>
      <c r="E50" s="6">
        <v>87</v>
      </c>
      <c r="F50" s="16">
        <v>964</v>
      </c>
      <c r="G50" s="18">
        <v>348</v>
      </c>
      <c r="H50" s="19">
        <f t="shared" si="1"/>
        <v>616</v>
      </c>
      <c r="I50" s="2"/>
    </row>
    <row r="51" spans="1:9" ht="16.5" x14ac:dyDescent="0.25">
      <c r="A51" s="7">
        <v>37</v>
      </c>
      <c r="B51" s="16">
        <v>1948</v>
      </c>
      <c r="C51" s="18">
        <v>971</v>
      </c>
      <c r="D51" s="18">
        <f t="shared" si="0"/>
        <v>977</v>
      </c>
      <c r="E51" s="6">
        <v>88</v>
      </c>
      <c r="F51" s="16">
        <v>878</v>
      </c>
      <c r="G51" s="18">
        <v>315</v>
      </c>
      <c r="H51" s="19">
        <f t="shared" si="1"/>
        <v>563</v>
      </c>
      <c r="I51" s="2"/>
    </row>
    <row r="52" spans="1:9" ht="16.5" x14ac:dyDescent="0.25">
      <c r="A52" s="7">
        <v>38</v>
      </c>
      <c r="B52" s="16">
        <v>1866</v>
      </c>
      <c r="C52" s="18">
        <v>920</v>
      </c>
      <c r="D52" s="18">
        <f t="shared" si="0"/>
        <v>946</v>
      </c>
      <c r="E52" s="6">
        <v>89</v>
      </c>
      <c r="F52" s="16">
        <v>677</v>
      </c>
      <c r="G52" s="18">
        <v>215</v>
      </c>
      <c r="H52" s="19">
        <f t="shared" si="1"/>
        <v>462</v>
      </c>
      <c r="I52" s="2"/>
    </row>
    <row r="53" spans="1:9" ht="16.5" x14ac:dyDescent="0.25">
      <c r="A53" s="7">
        <v>39</v>
      </c>
      <c r="B53" s="16">
        <v>2044</v>
      </c>
      <c r="C53" s="18">
        <v>1001</v>
      </c>
      <c r="D53" s="18">
        <f t="shared" si="0"/>
        <v>1043</v>
      </c>
      <c r="E53" s="8" t="s">
        <v>22</v>
      </c>
      <c r="F53" s="16">
        <v>2099</v>
      </c>
      <c r="G53" s="17">
        <v>608</v>
      </c>
      <c r="H53" s="20">
        <f t="shared" si="1"/>
        <v>1491</v>
      </c>
      <c r="I53" s="2"/>
    </row>
    <row r="54" spans="1:9" ht="16.5" x14ac:dyDescent="0.25">
      <c r="A54" s="5" t="s">
        <v>23</v>
      </c>
      <c r="B54" s="16">
        <v>10956</v>
      </c>
      <c r="C54" s="17">
        <v>5448</v>
      </c>
      <c r="D54" s="18">
        <f t="shared" si="0"/>
        <v>5508</v>
      </c>
      <c r="E54" s="6">
        <v>90</v>
      </c>
      <c r="F54" s="16">
        <v>589</v>
      </c>
      <c r="G54" s="18">
        <v>190</v>
      </c>
      <c r="H54" s="19">
        <f t="shared" si="1"/>
        <v>399</v>
      </c>
      <c r="I54" s="2"/>
    </row>
    <row r="55" spans="1:9" ht="16.5" x14ac:dyDescent="0.25">
      <c r="A55" s="7">
        <v>40</v>
      </c>
      <c r="B55" s="16">
        <v>2105</v>
      </c>
      <c r="C55" s="18">
        <v>1046</v>
      </c>
      <c r="D55" s="18">
        <f t="shared" si="0"/>
        <v>1059</v>
      </c>
      <c r="E55" s="6">
        <v>91</v>
      </c>
      <c r="F55" s="16">
        <v>554</v>
      </c>
      <c r="G55" s="18">
        <v>169</v>
      </c>
      <c r="H55" s="19">
        <f t="shared" si="1"/>
        <v>385</v>
      </c>
      <c r="I55" s="2"/>
    </row>
    <row r="56" spans="1:9" ht="16.5" x14ac:dyDescent="0.25">
      <c r="A56" s="7">
        <v>41</v>
      </c>
      <c r="B56" s="16">
        <v>2173</v>
      </c>
      <c r="C56" s="18">
        <v>1073</v>
      </c>
      <c r="D56" s="18">
        <f t="shared" si="0"/>
        <v>1100</v>
      </c>
      <c r="E56" s="6">
        <v>92</v>
      </c>
      <c r="F56" s="16">
        <v>384</v>
      </c>
      <c r="G56" s="18">
        <v>110</v>
      </c>
      <c r="H56" s="19">
        <f t="shared" si="1"/>
        <v>274</v>
      </c>
      <c r="I56" s="2"/>
    </row>
    <row r="57" spans="1:9" ht="16.5" x14ac:dyDescent="0.25">
      <c r="A57" s="7">
        <v>42</v>
      </c>
      <c r="B57" s="16">
        <v>2216</v>
      </c>
      <c r="C57" s="18">
        <v>1119</v>
      </c>
      <c r="D57" s="18">
        <f t="shared" si="0"/>
        <v>1097</v>
      </c>
      <c r="E57" s="6">
        <v>93</v>
      </c>
      <c r="F57" s="16">
        <v>308</v>
      </c>
      <c r="G57" s="18">
        <v>74</v>
      </c>
      <c r="H57" s="19">
        <f t="shared" si="1"/>
        <v>234</v>
      </c>
      <c r="I57" s="2"/>
    </row>
    <row r="58" spans="1:9" ht="16.5" x14ac:dyDescent="0.25">
      <c r="A58" s="7">
        <v>43</v>
      </c>
      <c r="B58" s="16">
        <v>2181</v>
      </c>
      <c r="C58" s="18">
        <v>1112</v>
      </c>
      <c r="D58" s="18">
        <f t="shared" si="0"/>
        <v>1069</v>
      </c>
      <c r="E58" s="6">
        <v>94</v>
      </c>
      <c r="F58" s="16">
        <v>264</v>
      </c>
      <c r="G58" s="18">
        <v>65</v>
      </c>
      <c r="H58" s="19">
        <f t="shared" si="1"/>
        <v>199</v>
      </c>
      <c r="I58" s="2"/>
    </row>
    <row r="59" spans="1:9" ht="16.5" x14ac:dyDescent="0.25">
      <c r="A59" s="7">
        <v>44</v>
      </c>
      <c r="B59" s="16">
        <v>2281</v>
      </c>
      <c r="C59" s="18">
        <v>1098</v>
      </c>
      <c r="D59" s="18">
        <f t="shared" si="0"/>
        <v>1183</v>
      </c>
      <c r="E59" s="8" t="s">
        <v>24</v>
      </c>
      <c r="F59" s="16">
        <v>602</v>
      </c>
      <c r="G59" s="17">
        <v>106</v>
      </c>
      <c r="H59" s="20">
        <f t="shared" si="1"/>
        <v>496</v>
      </c>
      <c r="I59" s="2"/>
    </row>
    <row r="60" spans="1:9" ht="16.5" x14ac:dyDescent="0.25">
      <c r="A60" s="5" t="s">
        <v>25</v>
      </c>
      <c r="B60" s="16">
        <v>13572</v>
      </c>
      <c r="C60" s="17">
        <v>6655</v>
      </c>
      <c r="D60" s="18">
        <f t="shared" si="0"/>
        <v>6917</v>
      </c>
      <c r="E60" s="6">
        <v>95</v>
      </c>
      <c r="F60" s="16">
        <v>208</v>
      </c>
      <c r="G60" s="18">
        <v>45</v>
      </c>
      <c r="H60" s="19">
        <f t="shared" si="1"/>
        <v>163</v>
      </c>
      <c r="I60" s="2"/>
    </row>
    <row r="61" spans="1:9" ht="16.5" x14ac:dyDescent="0.25">
      <c r="A61" s="7">
        <v>45</v>
      </c>
      <c r="B61" s="16">
        <v>2512</v>
      </c>
      <c r="C61" s="18">
        <v>1222</v>
      </c>
      <c r="D61" s="18">
        <f t="shared" si="0"/>
        <v>1290</v>
      </c>
      <c r="E61" s="6">
        <v>96</v>
      </c>
      <c r="F61" s="16">
        <v>147</v>
      </c>
      <c r="G61" s="18">
        <v>29</v>
      </c>
      <c r="H61" s="19">
        <f t="shared" si="1"/>
        <v>118</v>
      </c>
      <c r="I61" s="2"/>
    </row>
    <row r="62" spans="1:9" ht="16.5" x14ac:dyDescent="0.25">
      <c r="A62" s="7">
        <v>46</v>
      </c>
      <c r="B62" s="16">
        <v>2508</v>
      </c>
      <c r="C62" s="18">
        <v>1245</v>
      </c>
      <c r="D62" s="18">
        <f t="shared" si="0"/>
        <v>1263</v>
      </c>
      <c r="E62" s="6">
        <v>97</v>
      </c>
      <c r="F62" s="16">
        <v>109</v>
      </c>
      <c r="G62" s="18">
        <v>13</v>
      </c>
      <c r="H62" s="19">
        <f t="shared" si="1"/>
        <v>96</v>
      </c>
      <c r="I62" s="2"/>
    </row>
    <row r="63" spans="1:9" ht="16.5" x14ac:dyDescent="0.25">
      <c r="A63" s="7">
        <v>47</v>
      </c>
      <c r="B63" s="16">
        <v>2660</v>
      </c>
      <c r="C63" s="18">
        <v>1278</v>
      </c>
      <c r="D63" s="18">
        <f t="shared" si="0"/>
        <v>1382</v>
      </c>
      <c r="E63" s="6">
        <v>98</v>
      </c>
      <c r="F63" s="16">
        <v>76</v>
      </c>
      <c r="G63" s="18">
        <v>14</v>
      </c>
      <c r="H63" s="19">
        <f t="shared" si="1"/>
        <v>62</v>
      </c>
      <c r="I63" s="2"/>
    </row>
    <row r="64" spans="1:9" ht="16.5" x14ac:dyDescent="0.25">
      <c r="A64" s="7">
        <v>48</v>
      </c>
      <c r="B64" s="16">
        <v>2782</v>
      </c>
      <c r="C64" s="18">
        <v>1374</v>
      </c>
      <c r="D64" s="18">
        <f t="shared" si="0"/>
        <v>1408</v>
      </c>
      <c r="E64" s="6">
        <v>99</v>
      </c>
      <c r="F64" s="16">
        <v>62</v>
      </c>
      <c r="G64" s="18">
        <v>5</v>
      </c>
      <c r="H64" s="19">
        <f t="shared" si="1"/>
        <v>57</v>
      </c>
      <c r="I64" s="2"/>
    </row>
    <row r="65" spans="1:11" ht="16.5" x14ac:dyDescent="0.25">
      <c r="A65" s="9">
        <v>49</v>
      </c>
      <c r="B65" s="21">
        <v>3110</v>
      </c>
      <c r="C65" s="22">
        <v>1536</v>
      </c>
      <c r="D65" s="23">
        <f>B65-C65</f>
        <v>1574</v>
      </c>
      <c r="E65" s="10" t="s">
        <v>26</v>
      </c>
      <c r="F65" s="21">
        <f>36+18+19+4+2+5</f>
        <v>84</v>
      </c>
      <c r="G65" s="24">
        <f>11+1+4</f>
        <v>16</v>
      </c>
      <c r="H65" s="25">
        <f t="shared" si="1"/>
        <v>68</v>
      </c>
      <c r="I65" s="2"/>
    </row>
    <row r="66" spans="1:11" ht="17.25" customHeight="1" x14ac:dyDescent="0.25">
      <c r="A66" s="2" t="s">
        <v>1</v>
      </c>
      <c r="B66" s="11"/>
      <c r="C66" s="11"/>
      <c r="D66" s="11"/>
      <c r="E66" s="2"/>
      <c r="F66" s="11"/>
      <c r="G66" s="11"/>
      <c r="H66" s="11"/>
    </row>
    <row r="67" spans="1:11" x14ac:dyDescent="0.25">
      <c r="B67" s="12"/>
      <c r="K67" s="2"/>
    </row>
  </sheetData>
  <mergeCells count="2">
    <mergeCell ref="A2:A3"/>
    <mergeCell ref="F3:H3"/>
  </mergeCells>
  <phoneticPr fontId="2"/>
  <pageMargins left="0.9055118110236221" right="0.43307086614173229" top="0.19685039370078741" bottom="0.55118110236220474" header="0.35433070866141736" footer="0.35433070866141736"/>
  <pageSetup paperSize="9" scale="78" firstPageNumber="12" orientation="portrait" useFirstPageNumber="1" r:id="rId1"/>
  <headerFooter alignWithMargins="0"/>
  <ignoredErrors>
    <ignoredError sqref="E5 E12 E11 E6 E7:E8 E10 D5:D65 H5:H65 F65:G65" unlockedFormula="1"/>
    <ignoredError sqref="E60 E18 E13:E16 E17 E24 E19:E23 E30 E25:E29 E36 E31:E35 E42 E37:E41 E48 E43:E47 E54 E49:E53 E55:E59 E65 E61:E64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2025-03-22T05:18:37Z</dcterms:created>
  <dcterms:modified xsi:type="dcterms:W3CDTF">2025-03-22T05:18:56Z</dcterms:modified>
</cp:coreProperties>
</file>