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980" yWindow="-30" windowWidth="8010" windowHeight="9690"/>
  </bookViews>
  <sheets>
    <sheet name="幼稚園の状況" sheetId="8" r:id="rId1"/>
  </sheets>
  <calcPr calcId="162913"/>
</workbook>
</file>

<file path=xl/calcChain.xml><?xml version="1.0" encoding="utf-8"?>
<calcChain xmlns="http://schemas.openxmlformats.org/spreadsheetml/2006/main">
  <c r="H30" i="8" l="1"/>
  <c r="H29" i="8"/>
  <c r="H27" i="8"/>
  <c r="H26" i="8"/>
  <c r="H24" i="8"/>
  <c r="H23" i="8"/>
  <c r="H21" i="8"/>
  <c r="H20" i="8"/>
  <c r="H18" i="8"/>
  <c r="H17" i="8"/>
  <c r="H15" i="8"/>
  <c r="H14" i="8"/>
  <c r="E12" i="8"/>
  <c r="H12" i="8" s="1"/>
  <c r="E11" i="8"/>
  <c r="H11" i="8" s="1"/>
  <c r="H8" i="8"/>
  <c r="H33" i="8" l="1"/>
  <c r="H32" i="8"/>
</calcChain>
</file>

<file path=xl/sharedStrings.xml><?xml version="1.0" encoding="utf-8"?>
<sst xmlns="http://schemas.openxmlformats.org/spreadsheetml/2006/main" count="28" uniqueCount="24">
  <si>
    <t>人</t>
    <rPh sb="0" eb="1">
      <t>ニン</t>
    </rPh>
    <phoneticPr fontId="2"/>
  </si>
  <si>
    <t>資料：こども未来室</t>
    <rPh sb="6" eb="8">
      <t>ミライ</t>
    </rPh>
    <rPh sb="8" eb="9">
      <t>シツ</t>
    </rPh>
    <phoneticPr fontId="2"/>
  </si>
  <si>
    <t>年次</t>
    <rPh sb="0" eb="2">
      <t>ネンジ</t>
    </rPh>
    <phoneticPr fontId="2"/>
  </si>
  <si>
    <t>園数</t>
    <rPh sb="0" eb="1">
      <t>エン</t>
    </rPh>
    <rPh sb="1" eb="2">
      <t>スウ</t>
    </rPh>
    <phoneticPr fontId="2"/>
  </si>
  <si>
    <t>教職員数</t>
    <rPh sb="0" eb="1">
      <t>キョウ</t>
    </rPh>
    <rPh sb="1" eb="4">
      <t>ショクインスウ</t>
    </rPh>
    <phoneticPr fontId="2"/>
  </si>
  <si>
    <t>学級数</t>
    <rPh sb="0" eb="3">
      <t>ガッキュウスウ</t>
    </rPh>
    <phoneticPr fontId="2"/>
  </si>
  <si>
    <t>幼児数</t>
    <rPh sb="0" eb="2">
      <t>ヨウジ</t>
    </rPh>
    <rPh sb="2" eb="3">
      <t>スウ</t>
    </rPh>
    <phoneticPr fontId="2"/>
  </si>
  <si>
    <t>１学級当たりの幼児数</t>
    <rPh sb="1" eb="3">
      <t>ガッキュウ</t>
    </rPh>
    <rPh sb="3" eb="4">
      <t>ア</t>
    </rPh>
    <rPh sb="7" eb="10">
      <t>ヨウジスウ</t>
    </rPh>
    <phoneticPr fontId="2"/>
  </si>
  <si>
    <t>総数</t>
    <rPh sb="0" eb="2">
      <t>ソウスウ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</si>
  <si>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</si>
  <si>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</si>
  <si>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学級</t>
    <rPh sb="0" eb="2">
      <t>ガッキュウ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</si>
  <si>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</si>
  <si>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</si>
  <si>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</si>
  <si>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</si>
  <si>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（注）（　）は私立幼稚園</t>
    <rPh sb="1" eb="2">
      <t>チュウ</t>
    </rPh>
    <rPh sb="7" eb="9">
      <t>シリツ</t>
    </rPh>
    <rPh sb="9" eb="12">
      <t>ヨウチエン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</si>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</sst>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);\(#,##0.0\)"/>
    <numFmt numFmtId="178" formatCode="\(0.0\)"/>
    <numFmt numFmtId="179" formatCode="0.0_);[Red]\(0.0\)"/>
    <numFmt numFmtId="180" formatCode="0.0_ "/>
    <numFmt numFmtId="181" formatCode="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35">
    <xf numFmtId="0" fontId="0" fillId="0" borderId="0" xfId="0">
      <alignment vertical="center"/>
    </xf>
    <xf numFmtId="177" fontId="3" fillId="0" borderId="3" xfId="0" applyNumberFormat="1" applyFont="1" applyFill="1" applyBorder="1" applyProtection="1">
      <alignment vertical="center"/>
    </xf>
    <xf numFmtId="178" fontId="3" fillId="0" borderId="3" xfId="0" applyNumberFormat="1" applyFont="1" applyFill="1" applyBorder="1" applyProtection="1">
      <alignment vertical="center"/>
    </xf>
    <xf numFmtId="180" fontId="3" fillId="0" borderId="3" xfId="0" applyNumberFormat="1" applyFont="1" applyFill="1" applyBorder="1" applyProtection="1">
      <alignment vertical="center"/>
    </xf>
    <xf numFmtId="180" fontId="3" fillId="0" borderId="3" xfId="0" applyNumberFormat="1" applyFont="1" applyFill="1" applyBorder="1" applyAlignment="1" applyProtection="1">
      <alignment vertical="center" shrinkToFit="1"/>
    </xf>
    <xf numFmtId="178" fontId="3" fillId="0" borderId="3" xfId="0" applyNumberFormat="1" applyFont="1" applyFill="1" applyBorder="1" applyAlignment="1" applyProtection="1">
      <alignment vertical="center" shrinkToFit="1"/>
    </xf>
    <xf numFmtId="38" fontId="3" fillId="0" borderId="0" xfId="1" applyFont="1" applyFill="1" applyBorder="1" applyProtection="1">
      <alignment vertical="center"/>
    </xf>
    <xf numFmtId="38" fontId="3" fillId="0" borderId="0" xfId="1" quotePrefix="1" applyFont="1" applyFill="1" applyBorder="1" applyProtection="1">
      <alignment vertical="center"/>
    </xf>
    <xf numFmtId="38" fontId="3" fillId="0" borderId="1" xfId="1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horizontal="right"/>
    </xf>
    <xf numFmtId="0" fontId="0" fillId="0" borderId="0" xfId="0" applyFont="1" applyFill="1" applyProtection="1">
      <alignment vertical="center"/>
    </xf>
    <xf numFmtId="0" fontId="3" fillId="0" borderId="6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5" fillId="0" borderId="4" xfId="0" applyFont="1" applyFill="1" applyBorder="1" applyAlignment="1" applyProtection="1">
      <alignment horizontal="right" vertical="center" justifyLastLine="1"/>
    </xf>
    <xf numFmtId="0" fontId="5" fillId="0" borderId="0" xfId="0" applyFont="1" applyFill="1" applyBorder="1" applyAlignment="1" applyProtection="1">
      <alignment horizontal="right" vertical="center" justifyLastLine="1"/>
    </xf>
    <xf numFmtId="0" fontId="5" fillId="0" borderId="3" xfId="0" applyFont="1" applyFill="1" applyBorder="1" applyAlignment="1" applyProtection="1">
      <alignment horizontal="right" vertical="center" justifyLastLine="1"/>
    </xf>
    <xf numFmtId="38" fontId="4" fillId="0" borderId="0" xfId="1" applyFont="1" applyFill="1" applyBorder="1" applyProtection="1">
      <alignment vertical="center"/>
    </xf>
    <xf numFmtId="179" fontId="3" fillId="0" borderId="3" xfId="0" applyNumberFormat="1" applyFont="1" applyFill="1" applyBorder="1" applyProtection="1">
      <alignment vertical="center"/>
    </xf>
    <xf numFmtId="38" fontId="3" fillId="0" borderId="0" xfId="1" applyFont="1" applyFill="1" applyBorder="1" applyProtection="1">
      <alignment vertical="center"/>
      <protection locked="0"/>
    </xf>
    <xf numFmtId="180" fontId="3" fillId="0" borderId="3" xfId="0" applyNumberFormat="1" applyFont="1" applyFill="1" applyBorder="1" applyAlignment="1" applyProtection="1">
      <alignment vertical="center" shrinkToFit="1"/>
      <protection locked="0"/>
    </xf>
    <xf numFmtId="178" fontId="3" fillId="0" borderId="8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176" fontId="3" fillId="0" borderId="0" xfId="12" applyNumberFormat="1" applyFont="1" applyFill="1" applyProtection="1"/>
    <xf numFmtId="181" fontId="3" fillId="0" borderId="0" xfId="1" applyNumberFormat="1" applyFont="1" applyFill="1" applyBorder="1" applyProtection="1">
      <alignment vertical="center"/>
    </xf>
    <xf numFmtId="181" fontId="3" fillId="0" borderId="1" xfId="1" applyNumberFormat="1" applyFont="1" applyFill="1" applyBorder="1" applyProtection="1">
      <alignment vertical="center"/>
    </xf>
    <xf numFmtId="181" fontId="3" fillId="0" borderId="7" xfId="1" applyNumberFormat="1" applyFont="1" applyFill="1" applyBorder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 applyProtection="1">
      <alignment horizontal="distributed" justifyLastLine="1"/>
    </xf>
    <xf numFmtId="0" fontId="3" fillId="0" borderId="13" xfId="0" applyFont="1" applyFill="1" applyBorder="1" applyAlignment="1" applyProtection="1">
      <alignment horizontal="distributed" vertical="center" wrapText="1"/>
    </xf>
    <xf numFmtId="0" fontId="3" fillId="0" borderId="14" xfId="0" applyFont="1" applyFill="1" applyBorder="1" applyAlignment="1" applyProtection="1">
      <alignment horizontal="distributed" vertical="center" wrapText="1"/>
    </xf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  <cellStyle name="標準_0090-0091小学校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4843" cy="319446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0"/>
          <a:ext cx="71794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幼稚園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90" zoomScaleNormal="90" workbookViewId="0"/>
  </sheetViews>
  <sheetFormatPr defaultColWidth="9" defaultRowHeight="13.5" x14ac:dyDescent="0.15"/>
  <cols>
    <col min="1" max="1" width="11.75" style="10" customWidth="1"/>
    <col min="2" max="2" width="9" style="10"/>
    <col min="3" max="3" width="10" style="10" customWidth="1"/>
    <col min="4" max="4" width="9" style="10"/>
    <col min="5" max="7" width="9.375" style="10" customWidth="1"/>
    <col min="8" max="8" width="9.5" style="10" customWidth="1"/>
    <col min="9" max="16384" width="9" style="10"/>
  </cols>
  <sheetData>
    <row r="1" spans="1:8" ht="28.5" customHeight="1" thickBot="1" x14ac:dyDescent="0.3">
      <c r="F1" s="27" t="s">
        <v>15</v>
      </c>
      <c r="G1" s="27"/>
      <c r="H1" s="27"/>
    </row>
    <row r="2" spans="1:8" ht="29.1" customHeight="1" x14ac:dyDescent="0.25">
      <c r="A2" s="28" t="s">
        <v>2</v>
      </c>
      <c r="B2" s="30" t="s">
        <v>3</v>
      </c>
      <c r="C2" s="30" t="s">
        <v>4</v>
      </c>
      <c r="D2" s="30" t="s">
        <v>5</v>
      </c>
      <c r="E2" s="32" t="s">
        <v>6</v>
      </c>
      <c r="F2" s="32"/>
      <c r="G2" s="32"/>
      <c r="H2" s="33" t="s">
        <v>7</v>
      </c>
    </row>
    <row r="3" spans="1:8" ht="29.1" customHeight="1" x14ac:dyDescent="0.15">
      <c r="A3" s="29"/>
      <c r="B3" s="31"/>
      <c r="C3" s="31"/>
      <c r="D3" s="31"/>
      <c r="E3" s="12" t="s">
        <v>8</v>
      </c>
      <c r="F3" s="12" t="s">
        <v>9</v>
      </c>
      <c r="G3" s="12" t="s">
        <v>10</v>
      </c>
      <c r="H3" s="34"/>
    </row>
    <row r="4" spans="1:8" ht="14.25" x14ac:dyDescent="0.15">
      <c r="A4" s="13"/>
      <c r="B4" s="14"/>
      <c r="C4" s="14" t="s">
        <v>0</v>
      </c>
      <c r="D4" s="14" t="s">
        <v>11</v>
      </c>
      <c r="E4" s="14" t="s">
        <v>0</v>
      </c>
      <c r="F4" s="14" t="s">
        <v>0</v>
      </c>
      <c r="G4" s="14" t="s">
        <v>0</v>
      </c>
      <c r="H4" s="15" t="s">
        <v>0</v>
      </c>
    </row>
    <row r="5" spans="1:8" ht="16.5" x14ac:dyDescent="0.25">
      <c r="A5" s="9" t="s">
        <v>23</v>
      </c>
      <c r="B5" s="7">
        <v>5</v>
      </c>
      <c r="C5" s="6">
        <v>36</v>
      </c>
      <c r="D5" s="6">
        <v>13</v>
      </c>
      <c r="E5" s="6">
        <v>283</v>
      </c>
      <c r="F5" s="6">
        <v>141</v>
      </c>
      <c r="G5" s="6">
        <v>142</v>
      </c>
      <c r="H5" s="1">
        <v>21.8</v>
      </c>
    </row>
    <row r="6" spans="1:8" ht="16.5" x14ac:dyDescent="0.25">
      <c r="A6" s="9"/>
      <c r="B6" s="24">
        <v>10</v>
      </c>
      <c r="C6" s="24">
        <v>179</v>
      </c>
      <c r="D6" s="24">
        <v>107</v>
      </c>
      <c r="E6" s="24">
        <v>2722</v>
      </c>
      <c r="F6" s="24">
        <v>1302</v>
      </c>
      <c r="G6" s="24">
        <v>1420</v>
      </c>
      <c r="H6" s="2">
        <v>25.4</v>
      </c>
    </row>
    <row r="7" spans="1:8" ht="16.5" x14ac:dyDescent="0.25">
      <c r="A7" s="9"/>
      <c r="B7" s="6"/>
      <c r="C7" s="6"/>
      <c r="D7" s="6"/>
      <c r="E7" s="6"/>
      <c r="F7" s="16"/>
      <c r="G7" s="6"/>
      <c r="H7" s="2"/>
    </row>
    <row r="8" spans="1:8" ht="16.5" x14ac:dyDescent="0.25">
      <c r="A8" s="9" t="s">
        <v>12</v>
      </c>
      <c r="B8" s="7">
        <v>4</v>
      </c>
      <c r="C8" s="6">
        <v>28</v>
      </c>
      <c r="D8" s="6">
        <v>10</v>
      </c>
      <c r="E8" s="6">
        <v>250</v>
      </c>
      <c r="F8" s="6">
        <v>122</v>
      </c>
      <c r="G8" s="6">
        <v>128</v>
      </c>
      <c r="H8" s="17">
        <f>E8/D8</f>
        <v>25</v>
      </c>
    </row>
    <row r="9" spans="1:8" ht="16.5" x14ac:dyDescent="0.25">
      <c r="A9" s="9"/>
      <c r="B9" s="24">
        <v>8</v>
      </c>
      <c r="C9" s="24">
        <v>158</v>
      </c>
      <c r="D9" s="24">
        <v>87</v>
      </c>
      <c r="E9" s="24">
        <v>2203</v>
      </c>
      <c r="F9" s="24">
        <v>1091</v>
      </c>
      <c r="G9" s="24">
        <v>1112</v>
      </c>
      <c r="H9" s="2">
        <v>25.3</v>
      </c>
    </row>
    <row r="10" spans="1:8" ht="16.5" x14ac:dyDescent="0.25">
      <c r="A10" s="9"/>
      <c r="B10" s="6"/>
      <c r="C10" s="6"/>
      <c r="D10" s="6"/>
      <c r="E10" s="6"/>
      <c r="F10" s="16"/>
      <c r="G10" s="6"/>
      <c r="H10" s="2"/>
    </row>
    <row r="11" spans="1:8" ht="16.5" x14ac:dyDescent="0.25">
      <c r="A11" s="9" t="s">
        <v>13</v>
      </c>
      <c r="B11" s="7">
        <v>4</v>
      </c>
      <c r="C11" s="6">
        <v>27</v>
      </c>
      <c r="D11" s="6">
        <v>9</v>
      </c>
      <c r="E11" s="6">
        <f>SUM(F11:G11)</f>
        <v>207</v>
      </c>
      <c r="F11" s="6">
        <v>103</v>
      </c>
      <c r="G11" s="6">
        <v>104</v>
      </c>
      <c r="H11" s="1">
        <f>E11/D11</f>
        <v>23</v>
      </c>
    </row>
    <row r="12" spans="1:8" ht="16.5" x14ac:dyDescent="0.25">
      <c r="A12" s="9"/>
      <c r="B12" s="24">
        <v>8</v>
      </c>
      <c r="C12" s="24">
        <v>167</v>
      </c>
      <c r="D12" s="24">
        <v>92</v>
      </c>
      <c r="E12" s="24">
        <f>SUM(F12:G12)</f>
        <v>2315</v>
      </c>
      <c r="F12" s="24">
        <v>1163</v>
      </c>
      <c r="G12" s="24">
        <v>1152</v>
      </c>
      <c r="H12" s="2">
        <f>E12/D12</f>
        <v>25.163043478260871</v>
      </c>
    </row>
    <row r="13" spans="1:8" ht="16.5" x14ac:dyDescent="0.25">
      <c r="A13" s="9"/>
      <c r="B13" s="6"/>
      <c r="C13" s="6"/>
      <c r="D13" s="6"/>
      <c r="E13" s="6"/>
      <c r="F13" s="6"/>
      <c r="G13" s="6"/>
      <c r="H13" s="2"/>
    </row>
    <row r="14" spans="1:8" ht="16.5" x14ac:dyDescent="0.25">
      <c r="A14" s="9" t="s">
        <v>14</v>
      </c>
      <c r="B14" s="7">
        <v>4</v>
      </c>
      <c r="C14" s="6">
        <v>26</v>
      </c>
      <c r="D14" s="6">
        <v>9</v>
      </c>
      <c r="E14" s="6">
        <v>193</v>
      </c>
      <c r="F14" s="6">
        <v>94</v>
      </c>
      <c r="G14" s="6">
        <v>99</v>
      </c>
      <c r="H14" s="17">
        <f>E14/D14</f>
        <v>21.444444444444443</v>
      </c>
    </row>
    <row r="15" spans="1:8" ht="16.5" x14ac:dyDescent="0.25">
      <c r="A15" s="9"/>
      <c r="B15" s="24">
        <v>8</v>
      </c>
      <c r="C15" s="24">
        <v>168</v>
      </c>
      <c r="D15" s="24">
        <v>81</v>
      </c>
      <c r="E15" s="24">
        <v>1877</v>
      </c>
      <c r="F15" s="24">
        <v>940</v>
      </c>
      <c r="G15" s="24">
        <v>937</v>
      </c>
      <c r="H15" s="2">
        <f>E15/D15</f>
        <v>23.172839506172838</v>
      </c>
    </row>
    <row r="16" spans="1:8" ht="16.5" x14ac:dyDescent="0.25">
      <c r="A16" s="9"/>
      <c r="B16" s="6"/>
      <c r="C16" s="6"/>
      <c r="D16" s="6"/>
      <c r="E16" s="6"/>
      <c r="F16" s="6"/>
      <c r="G16" s="6"/>
      <c r="H16" s="2"/>
    </row>
    <row r="17" spans="1:8" ht="16.5" x14ac:dyDescent="0.25">
      <c r="A17" s="9" t="s">
        <v>17</v>
      </c>
      <c r="B17" s="6">
        <v>4</v>
      </c>
      <c r="C17" s="6">
        <v>29</v>
      </c>
      <c r="D17" s="6">
        <v>8</v>
      </c>
      <c r="E17" s="6">
        <v>161</v>
      </c>
      <c r="F17" s="6">
        <v>84</v>
      </c>
      <c r="G17" s="6">
        <v>77</v>
      </c>
      <c r="H17" s="3">
        <f t="shared" ref="H17:H18" si="0">E17/D17</f>
        <v>20.125</v>
      </c>
    </row>
    <row r="18" spans="1:8" ht="16.5" x14ac:dyDescent="0.25">
      <c r="A18" s="9"/>
      <c r="B18" s="24">
        <v>8</v>
      </c>
      <c r="C18" s="24">
        <v>160</v>
      </c>
      <c r="D18" s="24">
        <v>71</v>
      </c>
      <c r="E18" s="24">
        <v>1691</v>
      </c>
      <c r="F18" s="24">
        <v>843</v>
      </c>
      <c r="G18" s="24">
        <v>848</v>
      </c>
      <c r="H18" s="2">
        <f t="shared" si="0"/>
        <v>23.816901408450704</v>
      </c>
    </row>
    <row r="19" spans="1:8" ht="16.5" x14ac:dyDescent="0.25">
      <c r="A19" s="9"/>
      <c r="B19" s="6"/>
      <c r="C19" s="6"/>
      <c r="D19" s="6"/>
      <c r="E19" s="6"/>
      <c r="F19" s="6"/>
      <c r="G19" s="6"/>
      <c r="H19" s="2"/>
    </row>
    <row r="20" spans="1:8" ht="16.5" x14ac:dyDescent="0.25">
      <c r="A20" s="9" t="s">
        <v>18</v>
      </c>
      <c r="B20" s="6">
        <v>3</v>
      </c>
      <c r="C20" s="6">
        <v>20</v>
      </c>
      <c r="D20" s="6">
        <v>7</v>
      </c>
      <c r="E20" s="6">
        <v>140</v>
      </c>
      <c r="F20" s="6">
        <v>78</v>
      </c>
      <c r="G20" s="6">
        <v>62</v>
      </c>
      <c r="H20" s="4">
        <f t="shared" ref="H20:H21" si="1">E20/D20</f>
        <v>20</v>
      </c>
    </row>
    <row r="21" spans="1:8" ht="16.5" x14ac:dyDescent="0.25">
      <c r="A21" s="9"/>
      <c r="B21" s="25">
        <v>7</v>
      </c>
      <c r="C21" s="24">
        <v>109</v>
      </c>
      <c r="D21" s="24">
        <v>56</v>
      </c>
      <c r="E21" s="24">
        <v>1283</v>
      </c>
      <c r="F21" s="24">
        <v>650</v>
      </c>
      <c r="G21" s="24">
        <v>633</v>
      </c>
      <c r="H21" s="5">
        <f t="shared" si="1"/>
        <v>22.910714285714285</v>
      </c>
    </row>
    <row r="22" spans="1:8" ht="16.5" x14ac:dyDescent="0.25">
      <c r="A22" s="9"/>
      <c r="B22" s="8"/>
      <c r="C22" s="6"/>
      <c r="D22" s="6"/>
      <c r="E22" s="6"/>
      <c r="F22" s="6"/>
      <c r="G22" s="6"/>
      <c r="H22" s="5"/>
    </row>
    <row r="23" spans="1:8" ht="16.5" x14ac:dyDescent="0.25">
      <c r="A23" s="9" t="s">
        <v>19</v>
      </c>
      <c r="B23" s="8">
        <v>2</v>
      </c>
      <c r="C23" s="6">
        <v>14</v>
      </c>
      <c r="D23" s="6">
        <v>5</v>
      </c>
      <c r="E23" s="6">
        <v>97</v>
      </c>
      <c r="F23" s="6">
        <v>56</v>
      </c>
      <c r="G23" s="6">
        <v>41</v>
      </c>
      <c r="H23" s="4">
        <f t="shared" ref="H23:H24" si="2">E23/D23</f>
        <v>19.399999999999999</v>
      </c>
    </row>
    <row r="24" spans="1:8" ht="16.5" x14ac:dyDescent="0.25">
      <c r="A24" s="9"/>
      <c r="B24" s="25">
        <v>4</v>
      </c>
      <c r="C24" s="24">
        <v>87</v>
      </c>
      <c r="D24" s="24">
        <v>39</v>
      </c>
      <c r="E24" s="24">
        <v>795</v>
      </c>
      <c r="F24" s="24">
        <v>395</v>
      </c>
      <c r="G24" s="24">
        <v>400</v>
      </c>
      <c r="H24" s="5">
        <f t="shared" si="2"/>
        <v>20.384615384615383</v>
      </c>
    </row>
    <row r="25" spans="1:8" ht="16.5" x14ac:dyDescent="0.25">
      <c r="A25" s="9"/>
      <c r="B25" s="6"/>
      <c r="C25" s="6"/>
      <c r="D25" s="6"/>
      <c r="E25" s="6"/>
      <c r="F25" s="6"/>
      <c r="G25" s="6"/>
      <c r="H25" s="5"/>
    </row>
    <row r="26" spans="1:8" ht="16.5" x14ac:dyDescent="0.25">
      <c r="A26" s="9" t="s">
        <v>20</v>
      </c>
      <c r="B26" s="6">
        <v>2</v>
      </c>
      <c r="C26" s="6">
        <v>12</v>
      </c>
      <c r="D26" s="6">
        <v>5</v>
      </c>
      <c r="E26" s="6">
        <v>82</v>
      </c>
      <c r="F26" s="6">
        <v>38</v>
      </c>
      <c r="G26" s="6">
        <v>44</v>
      </c>
      <c r="H26" s="4">
        <f>E26/D26</f>
        <v>16.399999999999999</v>
      </c>
    </row>
    <row r="27" spans="1:8" ht="16.5" x14ac:dyDescent="0.25">
      <c r="A27" s="9"/>
      <c r="B27" s="24">
        <v>4</v>
      </c>
      <c r="C27" s="24">
        <v>60</v>
      </c>
      <c r="D27" s="24">
        <v>35</v>
      </c>
      <c r="E27" s="24">
        <v>737</v>
      </c>
      <c r="F27" s="24">
        <v>381</v>
      </c>
      <c r="G27" s="24">
        <v>356</v>
      </c>
      <c r="H27" s="5">
        <f>E27/D27</f>
        <v>21.057142857142857</v>
      </c>
    </row>
    <row r="28" spans="1:8" ht="16.5" x14ac:dyDescent="0.25">
      <c r="A28" s="9"/>
      <c r="B28" s="6"/>
      <c r="C28" s="6"/>
      <c r="D28" s="6"/>
      <c r="E28" s="6"/>
      <c r="F28" s="6"/>
      <c r="G28" s="6"/>
      <c r="H28" s="5"/>
    </row>
    <row r="29" spans="1:8" ht="16.5" x14ac:dyDescent="0.25">
      <c r="A29" s="9" t="s">
        <v>21</v>
      </c>
      <c r="B29" s="6">
        <v>2</v>
      </c>
      <c r="C29" s="6">
        <v>16</v>
      </c>
      <c r="D29" s="6">
        <v>5</v>
      </c>
      <c r="E29" s="6">
        <v>73</v>
      </c>
      <c r="F29" s="6">
        <v>33</v>
      </c>
      <c r="G29" s="6">
        <v>40</v>
      </c>
      <c r="H29" s="4">
        <f>E29/D29</f>
        <v>14.6</v>
      </c>
    </row>
    <row r="30" spans="1:8" ht="16.5" x14ac:dyDescent="0.25">
      <c r="A30" s="9"/>
      <c r="B30" s="24">
        <v>4</v>
      </c>
      <c r="C30" s="24">
        <v>75</v>
      </c>
      <c r="D30" s="24">
        <v>33</v>
      </c>
      <c r="E30" s="24">
        <v>712</v>
      </c>
      <c r="F30" s="24">
        <v>355</v>
      </c>
      <c r="G30" s="24">
        <v>357</v>
      </c>
      <c r="H30" s="5">
        <f>E30/D30</f>
        <v>21.575757575757574</v>
      </c>
    </row>
    <row r="31" spans="1:8" ht="16.5" x14ac:dyDescent="0.25">
      <c r="A31" s="9"/>
      <c r="B31" s="6"/>
      <c r="C31" s="6"/>
      <c r="D31" s="6"/>
      <c r="E31" s="6"/>
      <c r="F31" s="6"/>
      <c r="G31" s="6"/>
      <c r="H31" s="5"/>
    </row>
    <row r="32" spans="1:8" ht="16.5" x14ac:dyDescent="0.25">
      <c r="A32" s="9" t="s">
        <v>22</v>
      </c>
      <c r="B32" s="18">
        <v>2</v>
      </c>
      <c r="C32" s="18">
        <v>15</v>
      </c>
      <c r="D32" s="18">
        <v>5</v>
      </c>
      <c r="E32" s="18">
        <v>57</v>
      </c>
      <c r="F32" s="18">
        <v>25</v>
      </c>
      <c r="G32" s="18">
        <v>32</v>
      </c>
      <c r="H32" s="19">
        <f>E32/D32</f>
        <v>11.4</v>
      </c>
    </row>
    <row r="33" spans="1:8" ht="17.25" thickBot="1" x14ac:dyDescent="0.3">
      <c r="A33" s="11"/>
      <c r="B33" s="26">
        <v>3</v>
      </c>
      <c r="C33" s="26">
        <v>39</v>
      </c>
      <c r="D33" s="26">
        <v>19</v>
      </c>
      <c r="E33" s="26">
        <v>334</v>
      </c>
      <c r="F33" s="26">
        <v>152</v>
      </c>
      <c r="G33" s="26">
        <v>182</v>
      </c>
      <c r="H33" s="20">
        <f>E33/D33</f>
        <v>17.578947368421051</v>
      </c>
    </row>
    <row r="34" spans="1:8" ht="16.5" x14ac:dyDescent="0.15">
      <c r="A34" s="21" t="s">
        <v>16</v>
      </c>
      <c r="B34" s="22"/>
      <c r="C34" s="22"/>
      <c r="D34" s="22"/>
      <c r="E34" s="22"/>
      <c r="F34" s="22"/>
      <c r="G34" s="22"/>
      <c r="H34" s="22"/>
    </row>
    <row r="35" spans="1:8" ht="16.5" x14ac:dyDescent="0.25">
      <c r="A35" s="23" t="s">
        <v>1</v>
      </c>
      <c r="B35" s="22"/>
      <c r="C35" s="22"/>
      <c r="D35" s="22"/>
      <c r="E35" s="22"/>
      <c r="F35" s="22"/>
      <c r="G35" s="22"/>
      <c r="H35" s="22"/>
    </row>
  </sheetData>
  <mergeCells count="7">
    <mergeCell ref="F1:H1"/>
    <mergeCell ref="A2:A3"/>
    <mergeCell ref="B2:B3"/>
    <mergeCell ref="C2:C3"/>
    <mergeCell ref="D2:D3"/>
    <mergeCell ref="E2:G2"/>
    <mergeCell ref="H2:H3"/>
  </mergeCells>
  <phoneticPr fontId="2"/>
  <pageMargins left="0.7" right="0.7" top="0.75" bottom="0.75" header="0.3" footer="0.3"/>
  <pageSetup paperSize="9" orientation="portrait" r:id="rId1"/>
  <ignoredErrors>
    <ignoredError sqref="H31 H26:H30" unlockedFormula="1"/>
    <ignoredError sqref="H32:H33" evalError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2025-03-22T05:42:32Z</dcterms:created>
  <dcterms:modified xsi:type="dcterms:W3CDTF">2025-03-22T05:42:40Z</dcterms:modified>
</cp:coreProperties>
</file>