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585" windowWidth="9225" windowHeight="5085" tabRatio="692"/>
  </bookViews>
  <sheets>
    <sheet name="町丁別人口・世帯数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8" i="5" l="1"/>
  <c r="F97" i="5"/>
  <c r="L96" i="5"/>
  <c r="K96" i="5"/>
  <c r="J96" i="5"/>
  <c r="I96" i="5"/>
  <c r="F96" i="5"/>
  <c r="F95" i="5"/>
  <c r="F94" i="5"/>
  <c r="F93" i="5"/>
  <c r="F92" i="5"/>
  <c r="L91" i="5"/>
  <c r="F91" i="5"/>
  <c r="L90" i="5"/>
  <c r="F90" i="5"/>
  <c r="L89" i="5"/>
  <c r="F89" i="5"/>
  <c r="L88" i="5"/>
  <c r="F88" i="5"/>
  <c r="L87" i="5"/>
  <c r="F87" i="5"/>
  <c r="L86" i="5"/>
  <c r="F86" i="5"/>
  <c r="L85" i="5"/>
  <c r="F85" i="5"/>
  <c r="L84" i="5"/>
  <c r="F84" i="5"/>
  <c r="L83" i="5"/>
  <c r="F83" i="5"/>
  <c r="L82" i="5"/>
  <c r="F82" i="5"/>
  <c r="L81" i="5"/>
  <c r="F81" i="5"/>
  <c r="L80" i="5"/>
  <c r="F80" i="5"/>
  <c r="L79" i="5"/>
  <c r="F79" i="5"/>
  <c r="L78" i="5"/>
  <c r="F78" i="5"/>
  <c r="L77" i="5"/>
  <c r="F77" i="5"/>
  <c r="L76" i="5"/>
  <c r="F76" i="5"/>
  <c r="L75" i="5"/>
  <c r="F75" i="5"/>
  <c r="L74" i="5"/>
  <c r="F74" i="5"/>
  <c r="L73" i="5"/>
  <c r="F73" i="5"/>
  <c r="L72" i="5"/>
  <c r="F72" i="5"/>
  <c r="L71" i="5"/>
  <c r="F71" i="5"/>
  <c r="L70" i="5"/>
  <c r="F70" i="5"/>
  <c r="L69" i="5"/>
  <c r="F69" i="5"/>
  <c r="L68" i="5"/>
  <c r="F68" i="5"/>
  <c r="L67" i="5"/>
  <c r="F67" i="5"/>
  <c r="L66" i="5"/>
  <c r="F66" i="5"/>
  <c r="L65" i="5"/>
  <c r="F65" i="5"/>
  <c r="L64" i="5"/>
  <c r="F64" i="5"/>
  <c r="L63" i="5"/>
  <c r="F63" i="5"/>
  <c r="L62" i="5"/>
  <c r="F62" i="5"/>
  <c r="L61" i="5"/>
  <c r="F61" i="5"/>
  <c r="L60" i="5"/>
  <c r="F60" i="5"/>
  <c r="L59" i="5"/>
  <c r="F59" i="5"/>
  <c r="L58" i="5"/>
  <c r="F58" i="5"/>
  <c r="L57" i="5"/>
  <c r="F57" i="5"/>
  <c r="L56" i="5"/>
  <c r="F56" i="5"/>
  <c r="L55" i="5"/>
  <c r="F55" i="5"/>
  <c r="L54" i="5"/>
  <c r="F54" i="5"/>
  <c r="L49" i="5"/>
  <c r="F49" i="5"/>
  <c r="L48" i="5"/>
  <c r="F48" i="5"/>
  <c r="L47" i="5"/>
  <c r="F47" i="5"/>
  <c r="L46" i="5"/>
  <c r="F46" i="5"/>
  <c r="L45" i="5"/>
  <c r="F45" i="5"/>
  <c r="L44" i="5"/>
  <c r="F44" i="5"/>
  <c r="L43" i="5"/>
  <c r="F43" i="5"/>
  <c r="L42" i="5"/>
  <c r="F42" i="5"/>
  <c r="L41" i="5"/>
  <c r="F41" i="5"/>
  <c r="L40" i="5"/>
  <c r="F40" i="5"/>
  <c r="L39" i="5"/>
  <c r="F39" i="5"/>
  <c r="L38" i="5"/>
  <c r="F38" i="5"/>
  <c r="L37" i="5"/>
  <c r="F37" i="5"/>
  <c r="L36" i="5"/>
  <c r="F36" i="5"/>
  <c r="L35" i="5"/>
  <c r="F35" i="5"/>
  <c r="L34" i="5"/>
  <c r="F34" i="5"/>
  <c r="L33" i="5"/>
  <c r="F33" i="5"/>
  <c r="L32" i="5"/>
  <c r="F32" i="5"/>
  <c r="L31" i="5"/>
  <c r="F31" i="5"/>
  <c r="L30" i="5"/>
  <c r="F30" i="5"/>
  <c r="L29" i="5"/>
  <c r="F29" i="5"/>
  <c r="L28" i="5"/>
  <c r="F28" i="5"/>
  <c r="L27" i="5"/>
  <c r="F27" i="5"/>
  <c r="L26" i="5"/>
  <c r="F26" i="5"/>
  <c r="L25" i="5"/>
  <c r="F25" i="5"/>
  <c r="L24" i="5"/>
  <c r="F24" i="5"/>
  <c r="L23" i="5"/>
  <c r="F23" i="5"/>
  <c r="L22" i="5"/>
  <c r="F22" i="5"/>
  <c r="L21" i="5"/>
  <c r="F21" i="5"/>
  <c r="L20" i="5"/>
  <c r="F20" i="5"/>
  <c r="L19" i="5"/>
  <c r="F19" i="5"/>
  <c r="L18" i="5"/>
  <c r="F18" i="5"/>
  <c r="L17" i="5"/>
  <c r="F17" i="5"/>
  <c r="L16" i="5"/>
  <c r="F16" i="5"/>
  <c r="L15" i="5"/>
  <c r="F15" i="5"/>
  <c r="L14" i="5"/>
  <c r="F14" i="5"/>
  <c r="L13" i="5"/>
  <c r="F13" i="5"/>
  <c r="L12" i="5"/>
  <c r="F12" i="5"/>
  <c r="L11" i="5"/>
  <c r="F11" i="5"/>
  <c r="L10" i="5"/>
  <c r="F10" i="5"/>
  <c r="L9" i="5"/>
  <c r="F9" i="5"/>
  <c r="L8" i="5"/>
  <c r="F8" i="5"/>
  <c r="L7" i="5"/>
  <c r="F7" i="5"/>
  <c r="L6" i="5"/>
  <c r="F6" i="5"/>
  <c r="L5" i="5"/>
  <c r="F5" i="5"/>
  <c r="L4" i="5"/>
  <c r="F4" i="5"/>
</calcChain>
</file>

<file path=xl/sharedStrings.xml><?xml version="1.0" encoding="utf-8"?>
<sst xmlns="http://schemas.openxmlformats.org/spreadsheetml/2006/main" count="315" uniqueCount="119">
  <si>
    <t>今福町</t>
    <rPh sb="0" eb="2">
      <t>イマフク</t>
    </rPh>
    <rPh sb="2" eb="3">
      <t>チョウ</t>
    </rPh>
    <phoneticPr fontId="20"/>
  </si>
  <si>
    <t>資料：市民室</t>
    <rPh sb="0" eb="2">
      <t>シリョウ</t>
    </rPh>
    <rPh sb="3" eb="5">
      <t>シミン</t>
    </rPh>
    <rPh sb="5" eb="6">
      <t>シツ</t>
    </rPh>
    <phoneticPr fontId="20"/>
  </si>
  <si>
    <t>世帯数</t>
    <rPh sb="0" eb="3">
      <t>セタイスウ</t>
    </rPh>
    <phoneticPr fontId="20"/>
  </si>
  <si>
    <t>女</t>
    <rPh sb="0" eb="1">
      <t>オンナ</t>
    </rPh>
    <phoneticPr fontId="20"/>
  </si>
  <si>
    <t>一丁目</t>
    <rPh sb="0" eb="1">
      <t>イチ</t>
    </rPh>
    <rPh sb="1" eb="3">
      <t>チョウメ</t>
    </rPh>
    <phoneticPr fontId="20"/>
  </si>
  <si>
    <t>四丁目</t>
    <rPh sb="0" eb="1">
      <t>シ</t>
    </rPh>
    <rPh sb="1" eb="3">
      <t>チョウメ</t>
    </rPh>
    <phoneticPr fontId="20"/>
  </si>
  <si>
    <t>万町</t>
    <rPh sb="0" eb="2">
      <t>マ</t>
    </rPh>
    <phoneticPr fontId="20"/>
  </si>
  <si>
    <t>三丁目</t>
    <rPh sb="0" eb="1">
      <t>3</t>
    </rPh>
    <rPh sb="1" eb="3">
      <t>チョウメ</t>
    </rPh>
    <phoneticPr fontId="20"/>
  </si>
  <si>
    <t>〃</t>
  </si>
  <si>
    <t>三林町</t>
    <rPh sb="0" eb="2">
      <t>ミツバヤシ</t>
    </rPh>
    <rPh sb="2" eb="3">
      <t>チョウ</t>
    </rPh>
    <phoneticPr fontId="20"/>
  </si>
  <si>
    <t>観音寺町</t>
    <rPh sb="0" eb="3">
      <t>カンオンジ</t>
    </rPh>
    <rPh sb="3" eb="4">
      <t>チョウ</t>
    </rPh>
    <phoneticPr fontId="20"/>
  </si>
  <si>
    <t>阪本町</t>
    <rPh sb="0" eb="2">
      <t>サカモト</t>
    </rPh>
    <rPh sb="2" eb="3">
      <t>チョウ</t>
    </rPh>
    <phoneticPr fontId="20"/>
  </si>
  <si>
    <t>池田下町</t>
    <rPh sb="0" eb="2">
      <t>イケダシ</t>
    </rPh>
    <rPh sb="2" eb="3">
      <t>シモ</t>
    </rPh>
    <rPh sb="3" eb="4">
      <t>チョウ</t>
    </rPh>
    <phoneticPr fontId="20"/>
  </si>
  <si>
    <t>太町</t>
    <rPh sb="0" eb="2">
      <t>タ</t>
    </rPh>
    <phoneticPr fontId="20"/>
  </si>
  <si>
    <t>二丁目</t>
    <rPh sb="0" eb="3">
      <t>ニチョウメ</t>
    </rPh>
    <phoneticPr fontId="20"/>
  </si>
  <si>
    <t>鶴山台</t>
    <rPh sb="0" eb="3">
      <t>ツ</t>
    </rPh>
    <phoneticPr fontId="20"/>
  </si>
  <si>
    <t>四丁目</t>
    <rPh sb="0" eb="3">
      <t>ヨンチョウメ</t>
    </rPh>
    <phoneticPr fontId="20"/>
  </si>
  <si>
    <t>肥子町</t>
    <rPh sb="0" eb="1">
      <t>ヒ</t>
    </rPh>
    <rPh sb="1" eb="2">
      <t>コ</t>
    </rPh>
    <rPh sb="2" eb="3">
      <t>チョウ</t>
    </rPh>
    <phoneticPr fontId="20"/>
  </si>
  <si>
    <t>浦田町</t>
    <rPh sb="0" eb="3">
      <t>ウ</t>
    </rPh>
    <phoneticPr fontId="20"/>
  </si>
  <si>
    <t>井ノ口町</t>
    <rPh sb="0" eb="3">
      <t>イノクチ</t>
    </rPh>
    <rPh sb="3" eb="4">
      <t>チョウ</t>
    </rPh>
    <phoneticPr fontId="20"/>
  </si>
  <si>
    <t>六丁目</t>
    <rPh sb="0" eb="3">
      <t>ロクチョウメ</t>
    </rPh>
    <phoneticPr fontId="20"/>
  </si>
  <si>
    <t>青葉台</t>
    <rPh sb="0" eb="3">
      <t>アオバダイ</t>
    </rPh>
    <phoneticPr fontId="20"/>
  </si>
  <si>
    <t>あゆみ野</t>
    <rPh sb="3" eb="4">
      <t>ノ</t>
    </rPh>
    <phoneticPr fontId="20"/>
  </si>
  <si>
    <t>小田町</t>
    <rPh sb="0" eb="3">
      <t>オダチョウ</t>
    </rPh>
    <phoneticPr fontId="20"/>
  </si>
  <si>
    <t>緑ヶ丘</t>
    <rPh sb="0" eb="3">
      <t>ミドリガオカ</t>
    </rPh>
    <phoneticPr fontId="20"/>
  </si>
  <si>
    <t>府中町</t>
    <rPh sb="0" eb="3">
      <t>フチュウチョウ</t>
    </rPh>
    <phoneticPr fontId="20"/>
  </si>
  <si>
    <t>六丁目</t>
    <rPh sb="0" eb="1">
      <t>６</t>
    </rPh>
    <rPh sb="1" eb="3">
      <t>チョウメ</t>
    </rPh>
    <phoneticPr fontId="20"/>
  </si>
  <si>
    <t>男</t>
    <rPh sb="0" eb="1">
      <t>オ</t>
    </rPh>
    <phoneticPr fontId="20"/>
  </si>
  <si>
    <t>王子町</t>
    <rPh sb="0" eb="3">
      <t>オウジチョウ</t>
    </rPh>
    <phoneticPr fontId="20"/>
  </si>
  <si>
    <t>唐国町</t>
    <rPh sb="0" eb="3">
      <t>カ</t>
    </rPh>
    <phoneticPr fontId="20"/>
  </si>
  <si>
    <t>三丁目</t>
    <rPh sb="0" eb="1">
      <t>サン</t>
    </rPh>
    <rPh sb="1" eb="3">
      <t>チョウメ</t>
    </rPh>
    <phoneticPr fontId="20"/>
  </si>
  <si>
    <t>伯太町</t>
    <rPh sb="0" eb="2">
      <t>ハクタ</t>
    </rPh>
    <rPh sb="2" eb="3">
      <t>チョウ</t>
    </rPh>
    <phoneticPr fontId="20"/>
  </si>
  <si>
    <t>総合計</t>
    <rPh sb="0" eb="1">
      <t>ソウ</t>
    </rPh>
    <rPh sb="1" eb="3">
      <t>ゴウケイ</t>
    </rPh>
    <phoneticPr fontId="20"/>
  </si>
  <si>
    <t>父鬼町</t>
    <rPh sb="0" eb="3">
      <t>チ</t>
    </rPh>
    <phoneticPr fontId="20"/>
  </si>
  <si>
    <t>内田町</t>
    <rPh sb="0" eb="2">
      <t>ウチダ</t>
    </rPh>
    <rPh sb="2" eb="3">
      <t>チョウ</t>
    </rPh>
    <phoneticPr fontId="20"/>
  </si>
  <si>
    <t>計</t>
    <rPh sb="0" eb="1">
      <t>ケイ</t>
    </rPh>
    <phoneticPr fontId="20"/>
  </si>
  <si>
    <t>東阪本町</t>
    <rPh sb="0" eb="1">
      <t>ヒガシ</t>
    </rPh>
    <rPh sb="1" eb="3">
      <t>サカモト</t>
    </rPh>
    <rPh sb="3" eb="4">
      <t>チョウ</t>
    </rPh>
    <phoneticPr fontId="20"/>
  </si>
  <si>
    <t>寺門町</t>
    <rPh sb="0" eb="2">
      <t>テラカド</t>
    </rPh>
    <rPh sb="2" eb="3">
      <t>チョウ</t>
    </rPh>
    <phoneticPr fontId="20"/>
  </si>
  <si>
    <t>繁和町</t>
    <rPh sb="0" eb="1">
      <t>ハン</t>
    </rPh>
    <rPh sb="1" eb="2">
      <t>ワ</t>
    </rPh>
    <rPh sb="2" eb="3">
      <t>チョウ</t>
    </rPh>
    <phoneticPr fontId="20"/>
  </si>
  <si>
    <t>町丁別人口・世帯数</t>
    <rPh sb="0" eb="2">
      <t>チョウチョウ</t>
    </rPh>
    <rPh sb="2" eb="3">
      <t>ベツ</t>
    </rPh>
    <rPh sb="3" eb="5">
      <t>ジンコウ</t>
    </rPh>
    <rPh sb="6" eb="8">
      <t>セタイ</t>
    </rPh>
    <rPh sb="8" eb="9">
      <t>スウ</t>
    </rPh>
    <phoneticPr fontId="20"/>
  </si>
  <si>
    <t>町名</t>
    <rPh sb="0" eb="2">
      <t>チョウメイ</t>
    </rPh>
    <phoneticPr fontId="20"/>
  </si>
  <si>
    <t>人口</t>
    <rPh sb="0" eb="2">
      <t>ジンコウ</t>
    </rPh>
    <phoneticPr fontId="20"/>
  </si>
  <si>
    <t>芦部町</t>
    <rPh sb="0" eb="3">
      <t>アシベチョウ</t>
    </rPh>
    <phoneticPr fontId="20"/>
  </si>
  <si>
    <t>五丁目</t>
    <rPh sb="0" eb="3">
      <t>ゴチョウメ</t>
    </rPh>
    <phoneticPr fontId="20"/>
  </si>
  <si>
    <t>はつが野</t>
    <rPh sb="3" eb="4">
      <t>ノ</t>
    </rPh>
    <phoneticPr fontId="20"/>
  </si>
  <si>
    <t>坪井町</t>
    <rPh sb="0" eb="3">
      <t>ツボイチョウ</t>
    </rPh>
    <phoneticPr fontId="20"/>
  </si>
  <si>
    <t>一丁目</t>
    <rPh sb="0" eb="1">
      <t>１</t>
    </rPh>
    <rPh sb="1" eb="3">
      <t>チョウメ</t>
    </rPh>
    <phoneticPr fontId="20"/>
  </si>
  <si>
    <t>内外国人</t>
    <rPh sb="0" eb="1">
      <t>ウチ</t>
    </rPh>
    <rPh sb="1" eb="4">
      <t>ガイコクジン</t>
    </rPh>
    <phoneticPr fontId="20"/>
  </si>
  <si>
    <t>二丁目</t>
    <rPh sb="0" eb="1">
      <t>２</t>
    </rPh>
    <rPh sb="1" eb="3">
      <t>チョウメ</t>
    </rPh>
    <phoneticPr fontId="20"/>
  </si>
  <si>
    <t>四丁目</t>
    <rPh sb="0" eb="1">
      <t>４</t>
    </rPh>
    <rPh sb="1" eb="3">
      <t>チョウメ</t>
    </rPh>
    <phoneticPr fontId="20"/>
  </si>
  <si>
    <t>三丁目</t>
    <rPh sb="0" eb="1">
      <t>３</t>
    </rPh>
    <rPh sb="1" eb="3">
      <t>チョウメ</t>
    </rPh>
    <phoneticPr fontId="20"/>
  </si>
  <si>
    <t>五丁目</t>
    <rPh sb="0" eb="1">
      <t>５</t>
    </rPh>
    <rPh sb="1" eb="3">
      <t>チョウメ</t>
    </rPh>
    <phoneticPr fontId="20"/>
  </si>
  <si>
    <t>みずき台</t>
    <rPh sb="3" eb="4">
      <t>ダイ</t>
    </rPh>
    <phoneticPr fontId="20"/>
  </si>
  <si>
    <t>和気町</t>
    <rPh sb="0" eb="3">
      <t>ワケチョウ</t>
    </rPh>
    <phoneticPr fontId="20"/>
  </si>
  <si>
    <t>七丁目</t>
    <rPh sb="0" eb="1">
      <t>７</t>
    </rPh>
    <rPh sb="1" eb="3">
      <t>チョウメ</t>
    </rPh>
    <phoneticPr fontId="20"/>
  </si>
  <si>
    <t>八丁目</t>
    <rPh sb="0" eb="1">
      <t>８</t>
    </rPh>
    <rPh sb="1" eb="3">
      <t>チョウメ</t>
    </rPh>
    <phoneticPr fontId="20"/>
  </si>
  <si>
    <t>二丁目</t>
    <rPh sb="0" eb="1">
      <t>ニ</t>
    </rPh>
    <rPh sb="1" eb="3">
      <t>チョウメ</t>
    </rPh>
    <phoneticPr fontId="20"/>
  </si>
  <si>
    <t>唐国町</t>
    <rPh sb="0" eb="3">
      <t>カラクニチョウ</t>
    </rPh>
    <phoneticPr fontId="20"/>
  </si>
  <si>
    <t>箕形町</t>
    <rPh sb="0" eb="3">
      <t>ミガタチョウ</t>
    </rPh>
    <phoneticPr fontId="20"/>
  </si>
  <si>
    <t>山荘町</t>
    <rPh sb="0" eb="2">
      <t>サンソウ</t>
    </rPh>
    <rPh sb="2" eb="3">
      <t>チョウ</t>
    </rPh>
    <phoneticPr fontId="20"/>
  </si>
  <si>
    <t>四丁目</t>
    <rPh sb="0" eb="2">
      <t>ヨンチョウ</t>
    </rPh>
    <rPh sb="2" eb="3">
      <t>メ</t>
    </rPh>
    <phoneticPr fontId="20"/>
  </si>
  <si>
    <t>五丁目</t>
    <rPh sb="0" eb="1">
      <t>ゴ</t>
    </rPh>
    <rPh sb="1" eb="3">
      <t>チョウメ</t>
    </rPh>
    <phoneticPr fontId="20"/>
  </si>
  <si>
    <t>六丁目</t>
    <rPh sb="0" eb="1">
      <t>ロク</t>
    </rPh>
    <rPh sb="1" eb="3">
      <t>チョウメ</t>
    </rPh>
    <phoneticPr fontId="20"/>
  </si>
  <si>
    <t>寺田町</t>
    <rPh sb="0" eb="3">
      <t>テラダチョウ</t>
    </rPh>
    <phoneticPr fontId="20"/>
  </si>
  <si>
    <t>まなび野</t>
    <rPh sb="3" eb="4">
      <t>ノ</t>
    </rPh>
    <phoneticPr fontId="20"/>
  </si>
  <si>
    <t>桑原町</t>
    <rPh sb="0" eb="2">
      <t>クワバラ</t>
    </rPh>
    <rPh sb="2" eb="3">
      <t>チョウ</t>
    </rPh>
    <phoneticPr fontId="20"/>
  </si>
  <si>
    <t>一条院町</t>
    <rPh sb="0" eb="3">
      <t>イチジョウイン</t>
    </rPh>
    <rPh sb="3" eb="4">
      <t>チョウ</t>
    </rPh>
    <phoneticPr fontId="20"/>
  </si>
  <si>
    <t>弥生町</t>
    <rPh sb="0" eb="2">
      <t>ヤヨイ</t>
    </rPh>
    <rPh sb="2" eb="3">
      <t>チョウ</t>
    </rPh>
    <phoneticPr fontId="20"/>
  </si>
  <si>
    <t>若樫町</t>
    <rPh sb="0" eb="2">
      <t>ワカカシ</t>
    </rPh>
    <rPh sb="2" eb="3">
      <t>チョウ</t>
    </rPh>
    <phoneticPr fontId="20"/>
  </si>
  <si>
    <t>三丁目</t>
    <rPh sb="0" eb="3">
      <t>サンチョウメ</t>
    </rPh>
    <phoneticPr fontId="20"/>
  </si>
  <si>
    <t>久井町</t>
    <rPh sb="0" eb="3">
      <t>ヒサイチョウ</t>
    </rPh>
    <phoneticPr fontId="20"/>
  </si>
  <si>
    <t>黒石町</t>
    <rPh sb="0" eb="3">
      <t>ク</t>
    </rPh>
    <phoneticPr fontId="20"/>
  </si>
  <si>
    <t>四丁目</t>
    <rPh sb="0" eb="3">
      <t>4チョウメ</t>
    </rPh>
    <phoneticPr fontId="20"/>
  </si>
  <si>
    <t>黒鳥町</t>
    <rPh sb="0" eb="2">
      <t>クロトリ</t>
    </rPh>
    <rPh sb="2" eb="3">
      <t>チョウ</t>
    </rPh>
    <phoneticPr fontId="20"/>
  </si>
  <si>
    <t>王子町</t>
    <rPh sb="0" eb="3">
      <t>オ</t>
    </rPh>
    <phoneticPr fontId="20"/>
  </si>
  <si>
    <t>松尾寺町</t>
    <rPh sb="0" eb="3">
      <t>マツオジ</t>
    </rPh>
    <rPh sb="3" eb="4">
      <t>チョウ</t>
    </rPh>
    <phoneticPr fontId="20"/>
  </si>
  <si>
    <t>小野田町</t>
    <rPh sb="0" eb="4">
      <t>オノダチョウ</t>
    </rPh>
    <phoneticPr fontId="20"/>
  </si>
  <si>
    <t>下宮町</t>
    <rPh sb="0" eb="2">
      <t>シモノミヤ</t>
    </rPh>
    <rPh sb="2" eb="3">
      <t>チョウ</t>
    </rPh>
    <phoneticPr fontId="20"/>
  </si>
  <si>
    <t>仏並町</t>
    <rPh sb="0" eb="3">
      <t>ブツナミチョウ</t>
    </rPh>
    <phoneticPr fontId="20"/>
  </si>
  <si>
    <t>槇尾山町</t>
    <rPh sb="0" eb="4">
      <t>マキオサンチョウ</t>
    </rPh>
    <phoneticPr fontId="20"/>
  </si>
  <si>
    <t>北田中町</t>
    <rPh sb="0" eb="3">
      <t>キタタナカ</t>
    </rPh>
    <rPh sb="3" eb="4">
      <t>チョウ</t>
    </rPh>
    <phoneticPr fontId="20"/>
  </si>
  <si>
    <t>岡町</t>
    <rPh sb="0" eb="2">
      <t>オカチョウ</t>
    </rPh>
    <phoneticPr fontId="20"/>
  </si>
  <si>
    <t>九鬼町</t>
    <rPh sb="0" eb="3">
      <t>クキチョウ</t>
    </rPh>
    <phoneticPr fontId="20"/>
  </si>
  <si>
    <t>善正町</t>
    <rPh sb="0" eb="3">
      <t>ゼ</t>
    </rPh>
    <phoneticPr fontId="20"/>
  </si>
  <si>
    <t>池上町</t>
    <rPh sb="0" eb="2">
      <t>イケガミ</t>
    </rPh>
    <rPh sb="2" eb="3">
      <t>チョウ</t>
    </rPh>
    <phoneticPr fontId="20"/>
  </si>
  <si>
    <t>福瀬町</t>
    <rPh sb="0" eb="1">
      <t>フク</t>
    </rPh>
    <rPh sb="1" eb="2">
      <t>セ</t>
    </rPh>
    <rPh sb="2" eb="3">
      <t>チョウ</t>
    </rPh>
    <phoneticPr fontId="20"/>
  </si>
  <si>
    <t>南面利町</t>
    <rPh sb="0" eb="4">
      <t>ナ</t>
    </rPh>
    <phoneticPr fontId="20"/>
  </si>
  <si>
    <t>尾井町</t>
    <rPh sb="0" eb="3">
      <t>オ</t>
    </rPh>
    <phoneticPr fontId="20"/>
  </si>
  <si>
    <t>大野町</t>
    <rPh sb="0" eb="3">
      <t>オ</t>
    </rPh>
    <phoneticPr fontId="20"/>
  </si>
  <si>
    <t>幸</t>
    <rPh sb="0" eb="1">
      <t>サイワ</t>
    </rPh>
    <phoneticPr fontId="20"/>
  </si>
  <si>
    <t>一丁目</t>
    <rPh sb="0" eb="3">
      <t>イッチョウメ</t>
    </rPh>
    <phoneticPr fontId="20"/>
  </si>
  <si>
    <t>伏屋町</t>
    <rPh sb="0" eb="2">
      <t>フシヤ</t>
    </rPh>
    <rPh sb="2" eb="3">
      <t>チョウ</t>
    </rPh>
    <phoneticPr fontId="20"/>
  </si>
  <si>
    <t>舞町</t>
    <rPh sb="0" eb="2">
      <t>マ</t>
    </rPh>
    <phoneticPr fontId="20"/>
  </si>
  <si>
    <t>尾            井           町</t>
    <rPh sb="0" eb="1">
      <t>オ</t>
    </rPh>
    <rPh sb="13" eb="14">
      <t>イ</t>
    </rPh>
    <rPh sb="25" eb="26">
      <t>マチ</t>
    </rPh>
    <phoneticPr fontId="20"/>
  </si>
  <si>
    <t>富秋町</t>
    <rPh sb="0" eb="3">
      <t>ト</t>
    </rPh>
    <phoneticPr fontId="20"/>
  </si>
  <si>
    <t>室堂町</t>
    <rPh sb="0" eb="1">
      <t>ムロ</t>
    </rPh>
    <rPh sb="1" eb="2">
      <t>ドウ</t>
    </rPh>
    <rPh sb="2" eb="3">
      <t>チョウ</t>
    </rPh>
    <phoneticPr fontId="20"/>
  </si>
  <si>
    <t>富秋町</t>
    <rPh sb="0" eb="3">
      <t>トミアキチョウ</t>
    </rPh>
    <phoneticPr fontId="20"/>
  </si>
  <si>
    <t>いぶき野</t>
    <rPh sb="3" eb="4">
      <t>ノ</t>
    </rPh>
    <phoneticPr fontId="20"/>
  </si>
  <si>
    <t>上町</t>
    <rPh sb="0" eb="2">
      <t>カ</t>
    </rPh>
    <phoneticPr fontId="20"/>
  </si>
  <si>
    <t>葛の葉町</t>
    <rPh sb="0" eb="4">
      <t>ク</t>
    </rPh>
    <phoneticPr fontId="20"/>
  </si>
  <si>
    <t>葛の葉町</t>
  </si>
  <si>
    <t>国分町</t>
    <rPh sb="0" eb="2">
      <t>コクブ</t>
    </rPh>
    <rPh sb="2" eb="3">
      <t>チョウ</t>
    </rPh>
    <phoneticPr fontId="20"/>
  </si>
  <si>
    <t>平井町</t>
    <rPh sb="0" eb="2">
      <t>ヒライ</t>
    </rPh>
    <rPh sb="2" eb="3">
      <t>チョウ</t>
    </rPh>
    <phoneticPr fontId="20"/>
  </si>
  <si>
    <t>納花町</t>
    <rPh sb="0" eb="1">
      <t>ノウ</t>
    </rPh>
    <rPh sb="1" eb="2">
      <t>カ</t>
    </rPh>
    <rPh sb="2" eb="3">
      <t>チョウ</t>
    </rPh>
    <phoneticPr fontId="20"/>
  </si>
  <si>
    <t>上代町</t>
    <rPh sb="0" eb="1">
      <t>ウエ</t>
    </rPh>
    <rPh sb="1" eb="2">
      <t>ダイ</t>
    </rPh>
    <rPh sb="2" eb="3">
      <t>チョウ</t>
    </rPh>
    <phoneticPr fontId="20"/>
  </si>
  <si>
    <t>和田町</t>
    <rPh sb="0" eb="2">
      <t>ワダ</t>
    </rPh>
    <rPh sb="2" eb="3">
      <t>チョウ</t>
    </rPh>
    <phoneticPr fontId="20"/>
  </si>
  <si>
    <t>鍛治屋町</t>
    <rPh sb="0" eb="4">
      <t>カジヤチョウ</t>
    </rPh>
    <phoneticPr fontId="20"/>
  </si>
  <si>
    <t>小野町</t>
    <rPh sb="0" eb="3">
      <t>オ</t>
    </rPh>
    <phoneticPr fontId="20"/>
  </si>
  <si>
    <t>のぞみ野</t>
    <rPh sb="3" eb="4">
      <t>ノ</t>
    </rPh>
    <phoneticPr fontId="20"/>
  </si>
  <si>
    <t>青葉台</t>
    <rPh sb="0" eb="3">
      <t>ア</t>
    </rPh>
    <phoneticPr fontId="20"/>
  </si>
  <si>
    <t>光明台</t>
    <rPh sb="0" eb="3">
      <t>コ</t>
    </rPh>
    <phoneticPr fontId="20"/>
  </si>
  <si>
    <t>春木川町</t>
  </si>
  <si>
    <t>一丁目</t>
  </si>
  <si>
    <t>春木町</t>
  </si>
  <si>
    <t>ﾃｸﾉｽﾃｰｼﾞ</t>
  </si>
  <si>
    <t>山荘町</t>
  </si>
  <si>
    <t>三丁目</t>
  </si>
  <si>
    <t>二丁目</t>
  </si>
  <si>
    <t>令和7年3月末現在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</si>
</sst>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2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6"/>
      <name val="Meiryo UI"/>
      <family val="3"/>
    </font>
    <font>
      <b/>
      <sz val="18"/>
      <name val="Meiryo UI"/>
      <family val="3"/>
    </font>
    <font>
      <b/>
      <sz val="16"/>
      <name val="Meiryo UI"/>
      <family val="3"/>
    </font>
    <font>
      <sz val="11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52">
    <xf numFmtId="0" fontId="0" fillId="0" borderId="0" xfId="0"/>
    <xf numFmtId="176" fontId="21" fillId="0" borderId="0" xfId="0" applyNumberFormat="1" applyFont="1" applyFill="1" applyProtection="1"/>
    <xf numFmtId="176" fontId="21" fillId="0" borderId="0" xfId="0" applyNumberFormat="1" applyFont="1" applyFill="1" applyAlignment="1" applyProtection="1">
      <alignment vertical="center"/>
    </xf>
    <xf numFmtId="176" fontId="22" fillId="0" borderId="0" xfId="0" applyNumberFormat="1" applyFont="1" applyFill="1" applyBorder="1" applyProtection="1"/>
    <xf numFmtId="176" fontId="21" fillId="0" borderId="11" xfId="0" applyNumberFormat="1" applyFont="1" applyFill="1" applyBorder="1" applyAlignment="1" applyProtection="1">
      <alignment horizontal="distributed" vertical="center"/>
    </xf>
    <xf numFmtId="176" fontId="21" fillId="0" borderId="12" xfId="0" applyNumberFormat="1" applyFont="1" applyFill="1" applyBorder="1" applyAlignment="1" applyProtection="1">
      <alignment horizontal="distributed" vertical="center"/>
    </xf>
    <xf numFmtId="176" fontId="21" fillId="0" borderId="13" xfId="0" applyNumberFormat="1" applyFont="1" applyFill="1" applyBorder="1" applyAlignment="1" applyProtection="1">
      <alignment horizontal="distributed" vertical="center"/>
    </xf>
    <xf numFmtId="176" fontId="23" fillId="0" borderId="0" xfId="0" applyNumberFormat="1" applyFont="1" applyFill="1" applyBorder="1" applyProtection="1"/>
    <xf numFmtId="176" fontId="21" fillId="0" borderId="0" xfId="0" applyNumberFormat="1" applyFont="1" applyFill="1" applyBorder="1" applyAlignment="1" applyProtection="1">
      <alignment horizontal="distributed" vertical="center"/>
    </xf>
    <xf numFmtId="176" fontId="21" fillId="0" borderId="0" xfId="0" applyNumberFormat="1" applyFont="1" applyFill="1" applyBorder="1" applyProtection="1"/>
    <xf numFmtId="176" fontId="21" fillId="0" borderId="14" xfId="0" applyNumberFormat="1" applyFont="1" applyFill="1" applyBorder="1" applyAlignment="1" applyProtection="1">
      <alignment horizontal="distributed" vertical="center"/>
    </xf>
    <xf numFmtId="176" fontId="21" fillId="0" borderId="15" xfId="0" applyNumberFormat="1" applyFont="1" applyFill="1" applyBorder="1" applyAlignment="1" applyProtection="1">
      <alignment horizontal="distributed" vertical="center"/>
    </xf>
    <xf numFmtId="176" fontId="21" fillId="0" borderId="16" xfId="0" applyNumberFormat="1" applyFont="1" applyFill="1" applyBorder="1" applyAlignment="1" applyProtection="1">
      <alignment horizontal="distributed" vertical="center"/>
    </xf>
    <xf numFmtId="177" fontId="21" fillId="0" borderId="0" xfId="52" applyNumberFormat="1" applyFont="1" applyFill="1" applyBorder="1" applyProtection="1">
      <protection locked="0"/>
    </xf>
    <xf numFmtId="177" fontId="21" fillId="0" borderId="17" xfId="52" applyNumberFormat="1" applyFont="1" applyFill="1" applyBorder="1" applyProtection="1">
      <protection locked="0"/>
    </xf>
    <xf numFmtId="38" fontId="21" fillId="0" borderId="0" xfId="52" applyFont="1" applyFill="1" applyBorder="1" applyAlignment="1" applyProtection="1">
      <alignment vertical="center"/>
    </xf>
    <xf numFmtId="38" fontId="21" fillId="0" borderId="0" xfId="52" applyFont="1" applyFill="1" applyBorder="1" applyProtection="1"/>
    <xf numFmtId="177" fontId="21" fillId="0" borderId="13" xfId="52" applyNumberFormat="1" applyFont="1" applyFill="1" applyBorder="1" applyProtection="1">
      <protection locked="0"/>
    </xf>
    <xf numFmtId="0" fontId="21" fillId="0" borderId="0" xfId="0" applyFont="1" applyFill="1" applyBorder="1" applyProtection="1"/>
    <xf numFmtId="176" fontId="21" fillId="0" borderId="18" xfId="0" applyNumberFormat="1" applyFont="1" applyFill="1" applyBorder="1" applyAlignment="1" applyProtection="1">
      <alignment horizontal="center"/>
    </xf>
    <xf numFmtId="38" fontId="21" fillId="0" borderId="18" xfId="52" applyFont="1" applyFill="1" applyBorder="1" applyAlignment="1" applyProtection="1">
      <alignment horizontal="center"/>
    </xf>
    <xf numFmtId="176" fontId="21" fillId="0" borderId="10" xfId="0" applyNumberFormat="1" applyFont="1" applyFill="1" applyBorder="1" applyAlignment="1" applyProtection="1">
      <alignment horizontal="center"/>
    </xf>
    <xf numFmtId="177" fontId="21" fillId="0" borderId="15" xfId="52" applyNumberFormat="1" applyFont="1" applyFill="1" applyBorder="1" applyProtection="1">
      <protection locked="0"/>
    </xf>
    <xf numFmtId="177" fontId="21" fillId="0" borderId="16" xfId="52" applyNumberFormat="1" applyFont="1" applyFill="1" applyBorder="1" applyProtection="1">
      <protection locked="0"/>
    </xf>
    <xf numFmtId="38" fontId="21" fillId="0" borderId="10" xfId="52" applyFont="1" applyFill="1" applyBorder="1" applyAlignment="1" applyProtection="1">
      <alignment horizontal="center"/>
    </xf>
    <xf numFmtId="0" fontId="21" fillId="0" borderId="15" xfId="0" applyFont="1" applyFill="1" applyBorder="1" applyAlignment="1" applyProtection="1">
      <alignment horizontal="distributed" vertical="center"/>
    </xf>
    <xf numFmtId="0" fontId="24" fillId="0" borderId="15" xfId="0" applyFont="1" applyFill="1" applyBorder="1" applyAlignment="1" applyProtection="1">
      <alignment horizontal="distributed" vertical="center"/>
    </xf>
    <xf numFmtId="177" fontId="21" fillId="0" borderId="12" xfId="52" applyNumberFormat="1" applyFont="1" applyFill="1" applyBorder="1" applyProtection="1">
      <protection locked="0"/>
    </xf>
    <xf numFmtId="177" fontId="21" fillId="0" borderId="11" xfId="52" applyNumberFormat="1" applyFont="1" applyFill="1" applyBorder="1" applyProtection="1">
      <protection locked="0"/>
    </xf>
    <xf numFmtId="177" fontId="21" fillId="0" borderId="13" xfId="52" applyNumberFormat="1" applyFont="1" applyFill="1" applyBorder="1" applyProtection="1"/>
    <xf numFmtId="177" fontId="21" fillId="0" borderId="19" xfId="52" applyNumberFormat="1" applyFont="1" applyFill="1" applyBorder="1" applyProtection="1">
      <protection locked="0"/>
    </xf>
    <xf numFmtId="177" fontId="21" fillId="0" borderId="17" xfId="52" applyNumberFormat="1" applyFont="1" applyFill="1" applyBorder="1" applyProtection="1"/>
    <xf numFmtId="177" fontId="21" fillId="0" borderId="14" xfId="52" applyNumberFormat="1" applyFont="1" applyFill="1" applyBorder="1" applyProtection="1">
      <protection locked="0"/>
    </xf>
    <xf numFmtId="177" fontId="21" fillId="0" borderId="16" xfId="52" applyNumberFormat="1" applyFont="1" applyFill="1" applyBorder="1" applyProtection="1"/>
    <xf numFmtId="176" fontId="21" fillId="0" borderId="0" xfId="0" applyNumberFormat="1" applyFont="1" applyFill="1" applyAlignment="1" applyProtection="1">
      <alignment horizontal="center"/>
    </xf>
    <xf numFmtId="176" fontId="21" fillId="0" borderId="0" xfId="0" applyNumberFormat="1" applyFont="1" applyFill="1" applyBorder="1" applyAlignment="1" applyProtection="1">
      <alignment horizontal="right"/>
    </xf>
    <xf numFmtId="176" fontId="21" fillId="0" borderId="10" xfId="0" applyNumberFormat="1" applyFont="1" applyFill="1" applyBorder="1" applyAlignment="1" applyProtection="1">
      <alignment horizontal="distributed" vertical="distributed" wrapText="1" justifyLastLine="1"/>
    </xf>
    <xf numFmtId="176" fontId="21" fillId="0" borderId="11" xfId="0" applyNumberFormat="1" applyFont="1" applyFill="1" applyBorder="1" applyAlignment="1" applyProtection="1">
      <alignment horizontal="distributed" vertical="center"/>
    </xf>
    <xf numFmtId="176" fontId="21" fillId="0" borderId="14" xfId="0" applyNumberFormat="1" applyFont="1" applyFill="1" applyBorder="1" applyAlignment="1" applyProtection="1">
      <alignment horizontal="distributed" vertical="center"/>
    </xf>
    <xf numFmtId="176" fontId="21" fillId="0" borderId="12" xfId="0" applyNumberFormat="1" applyFont="1" applyFill="1" applyBorder="1" applyAlignment="1" applyProtection="1">
      <alignment horizontal="distributed" vertical="center"/>
    </xf>
    <xf numFmtId="176" fontId="21" fillId="0" borderId="15" xfId="0" applyNumberFormat="1" applyFont="1" applyFill="1" applyBorder="1" applyAlignment="1" applyProtection="1">
      <alignment horizontal="distributed" vertical="center"/>
    </xf>
    <xf numFmtId="176" fontId="21" fillId="0" borderId="13" xfId="0" applyNumberFormat="1" applyFont="1" applyFill="1" applyBorder="1" applyAlignment="1" applyProtection="1">
      <alignment horizontal="distributed" vertical="center"/>
    </xf>
    <xf numFmtId="0" fontId="24" fillId="0" borderId="16" xfId="0" applyFont="1" applyFill="1" applyBorder="1" applyAlignment="1" applyProtection="1">
      <alignment horizontal="distributed" vertical="center"/>
    </xf>
    <xf numFmtId="38" fontId="21" fillId="0" borderId="0" xfId="52" applyFont="1" applyFill="1" applyBorder="1" applyAlignment="1" applyProtection="1">
      <alignment horizontal="right"/>
    </xf>
    <xf numFmtId="38" fontId="21" fillId="0" borderId="10" xfId="52" applyFont="1" applyFill="1" applyBorder="1" applyAlignment="1" applyProtection="1">
      <alignment horizontal="distributed" vertical="distributed" wrapText="1" justifyLastLine="1"/>
    </xf>
    <xf numFmtId="0" fontId="21" fillId="0" borderId="15" xfId="0" applyFont="1" applyFill="1" applyBorder="1" applyAlignment="1" applyProtection="1">
      <alignment horizontal="distributed" vertical="center"/>
    </xf>
    <xf numFmtId="0" fontId="0" fillId="0" borderId="15" xfId="0" applyFont="1" applyFill="1" applyBorder="1" applyAlignment="1" applyProtection="1">
      <alignment horizontal="distributed" vertical="center"/>
    </xf>
    <xf numFmtId="176" fontId="21" fillId="0" borderId="0" xfId="0" applyNumberFormat="1" applyFont="1" applyFill="1" applyBorder="1" applyAlignment="1" applyProtection="1">
      <alignment horizontal="distributed" vertical="center"/>
    </xf>
    <xf numFmtId="176" fontId="21" fillId="0" borderId="16" xfId="0" applyNumberFormat="1" applyFont="1" applyFill="1" applyBorder="1" applyAlignment="1" applyProtection="1">
      <alignment horizontal="distributed" vertical="center"/>
    </xf>
    <xf numFmtId="176" fontId="21" fillId="0" borderId="10" xfId="0" applyNumberFormat="1" applyFont="1" applyFill="1" applyBorder="1" applyAlignment="1" applyProtection="1">
      <alignment horizontal="distributed" vertical="center" justifyLastLine="1"/>
    </xf>
    <xf numFmtId="176" fontId="21" fillId="0" borderId="10" xfId="0" applyNumberFormat="1" applyFont="1" applyFill="1" applyBorder="1" applyAlignment="1" applyProtection="1">
      <alignment horizontal="distributed" vertical="center"/>
    </xf>
    <xf numFmtId="38" fontId="21" fillId="0" borderId="10" xfId="52" applyFont="1" applyFill="1" applyBorder="1" applyAlignment="1" applyProtection="1">
      <alignment horizontal="distributed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8" builtinId="22" customBuiltin="1"/>
    <cellStyle name="警告文" xfId="50" builtinId="11" customBuiltin="1"/>
    <cellStyle name="桁区切り" xfId="52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集計" xfId="51" builtinId="25" customBuiltin="1"/>
    <cellStyle name="出力" xfId="31" builtinId="21" customBuiltin="1"/>
    <cellStyle name="説明文" xfId="49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57" name="Line 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58" name="Line 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59" name="Line 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60" name="Line 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61" name="Line 5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62" name="Line 6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63" name="Line 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64" name="Line 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65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66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67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68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69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70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71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72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73" name="Line 1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74" name="Line 1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75" name="Line 19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76" name="Line 20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77" name="Line 2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78" name="Line 2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79" name="Line 2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80" name="Line 2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81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82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83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84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85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86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87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88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89" name="Line 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90" name="Line 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91" name="Line 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92" name="Line 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93" name="Line 5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94" name="Line 6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95" name="Line 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496" name="Line 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97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98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499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00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01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02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03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04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05" name="Line 1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06" name="Line 1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07" name="Line 19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08" name="Line 20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09" name="Line 2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10" name="Line 2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11" name="Line 2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12" name="Line 2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13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14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15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16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17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18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19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20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21" name="Line 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22" name="Line 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23" name="Line 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24" name="Line 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25" name="Line 5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26" name="Line 6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27" name="Line 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28" name="Line 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29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30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31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32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33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34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35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36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37" name="Line 1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38" name="Line 1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39" name="Line 19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40" name="Line 20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41" name="Line 2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42" name="Line 2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43" name="Line 2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44" name="Line 2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45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46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47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48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49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50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51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52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53" name="Line 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54" name="Line 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55" name="Line 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56" name="Line 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57" name="Line 5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58" name="Line 6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59" name="Line 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60" name="Line 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61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62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63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64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65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66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67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68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69" name="Line 1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70" name="Line 1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71" name="Line 19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72" name="Line 20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73" name="Line 2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74" name="Line 2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75" name="Line 2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35576" name="Line 2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77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78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79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80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81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82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83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35584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30" name="Line 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31" name="Line 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32" name="Line 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33" name="Line 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34" name="Line 5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35" name="Line 6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36" name="Line 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37" name="Line 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38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39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40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41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42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43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44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45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46" name="Line 1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47" name="Line 1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48" name="Line 19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49" name="Line 20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50" name="Line 2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51" name="Line 2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52" name="Line 2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53" name="Line 2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54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55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56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57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58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59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60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61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62" name="Line 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63" name="Line 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64" name="Line 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65" name="Line 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66" name="Line 5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67" name="Line 6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68" name="Line 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69" name="Line 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70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71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72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73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74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75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76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77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78" name="Line 1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79" name="Line 1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80" name="Line 19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81" name="Line 20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82" name="Line 2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83" name="Line 2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84" name="Line 2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85" name="Line 2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86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87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88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89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90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91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92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193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94" name="Line 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95" name="Line 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96" name="Line 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97" name="Line 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98" name="Line 5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199" name="Line 6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00" name="Line 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01" name="Line 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02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03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04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05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06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07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08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09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10" name="Line 1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11" name="Line 1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12" name="Line 19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13" name="Line 20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14" name="Line 2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15" name="Line 2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16" name="Line 2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17" name="Line 2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18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19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20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21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22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23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24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25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26" name="Line 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27" name="Line 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28" name="Line 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29" name="Line 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30" name="Line 5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31" name="Line 6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32" name="Line 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33" name="Line 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34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35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36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37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38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39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40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41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42" name="Line 17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43" name="Line 18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44" name="Line 19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45" name="Line 20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46" name="Line 21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47" name="Line 22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48" name="Line 23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56</xdr:row>
      <xdr:rowOff>10160</xdr:rowOff>
    </xdr:from>
    <xdr:to>
      <xdr:col>8</xdr:col>
      <xdr:colOff>9525</xdr:colOff>
      <xdr:row>56</xdr:row>
      <xdr:rowOff>10160</xdr:rowOff>
    </xdr:to>
    <xdr:sp macro="" textlink="">
      <xdr:nvSpPr>
        <xdr:cNvPr id="249" name="Line 24"/>
        <xdr:cNvSpPr>
          <a:spLocks noChangeShapeType="1"/>
        </xdr:cNvSpPr>
      </xdr:nvSpPr>
      <xdr:spPr>
        <a:xfrm flipH="1">
          <a:off x="9792970" y="1460627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50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51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52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53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54" name="Line 1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55" name="Line 2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56" name="Line 3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57</xdr:row>
      <xdr:rowOff>10160</xdr:rowOff>
    </xdr:from>
    <xdr:to>
      <xdr:col>8</xdr:col>
      <xdr:colOff>9525</xdr:colOff>
      <xdr:row>57</xdr:row>
      <xdr:rowOff>10160</xdr:rowOff>
    </xdr:to>
    <xdr:sp macro="" textlink="">
      <xdr:nvSpPr>
        <xdr:cNvPr id="257" name="Line 4"/>
        <xdr:cNvSpPr>
          <a:spLocks noChangeShapeType="1"/>
        </xdr:cNvSpPr>
      </xdr:nvSpPr>
      <xdr:spPr>
        <a:xfrm flipH="1">
          <a:off x="9792970" y="1486154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abSelected="1" view="pageBreakPreview" zoomScale="55" zoomScaleSheetLayoutView="55" workbookViewId="0"/>
  </sheetViews>
  <sheetFormatPr defaultColWidth="9" defaultRowHeight="21" x14ac:dyDescent="0.3"/>
  <cols>
    <col min="1" max="1" width="19.25" style="1" customWidth="1"/>
    <col min="2" max="2" width="16.625" style="1" customWidth="1"/>
    <col min="3" max="6" width="17.125" style="1" customWidth="1"/>
    <col min="7" max="7" width="19.25" style="1" customWidth="1"/>
    <col min="8" max="8" width="16.625" style="1" customWidth="1"/>
    <col min="9" max="12" width="17.125" style="1" customWidth="1"/>
    <col min="13" max="13" width="5.125" style="1" bestFit="1" customWidth="1"/>
    <col min="14" max="15" width="9" style="1"/>
    <col min="16" max="16" width="10.5" style="1" bestFit="1" customWidth="1"/>
    <col min="17" max="19" width="6.625" style="1" bestFit="1" customWidth="1"/>
    <col min="20" max="16384" width="9" style="1"/>
  </cols>
  <sheetData>
    <row r="1" spans="1:19" ht="24" x14ac:dyDescent="0.35">
      <c r="A1" s="3" t="s">
        <v>39</v>
      </c>
      <c r="B1" s="9"/>
      <c r="C1" s="9"/>
      <c r="D1" s="9"/>
      <c r="E1" s="9"/>
      <c r="F1" s="9"/>
      <c r="G1" s="3"/>
      <c r="H1" s="9"/>
      <c r="I1" s="9"/>
      <c r="J1" s="9"/>
      <c r="K1" s="35" t="s">
        <v>118</v>
      </c>
      <c r="L1" s="35"/>
    </row>
    <row r="2" spans="1:19" x14ac:dyDescent="0.3">
      <c r="A2" s="49" t="s">
        <v>40</v>
      </c>
      <c r="B2" s="49"/>
      <c r="C2" s="50" t="s">
        <v>2</v>
      </c>
      <c r="D2" s="36" t="s">
        <v>41</v>
      </c>
      <c r="E2" s="36"/>
      <c r="F2" s="36"/>
      <c r="G2" s="49" t="s">
        <v>40</v>
      </c>
      <c r="H2" s="49"/>
      <c r="I2" s="50" t="s">
        <v>2</v>
      </c>
      <c r="J2" s="36" t="s">
        <v>41</v>
      </c>
      <c r="K2" s="36"/>
      <c r="L2" s="36"/>
    </row>
    <row r="3" spans="1:19" x14ac:dyDescent="0.3">
      <c r="A3" s="49"/>
      <c r="B3" s="49"/>
      <c r="C3" s="50"/>
      <c r="D3" s="19" t="s">
        <v>27</v>
      </c>
      <c r="E3" s="19" t="s">
        <v>3</v>
      </c>
      <c r="F3" s="21" t="s">
        <v>35</v>
      </c>
      <c r="G3" s="49"/>
      <c r="H3" s="49"/>
      <c r="I3" s="50"/>
      <c r="J3" s="21" t="s">
        <v>27</v>
      </c>
      <c r="K3" s="21" t="s">
        <v>3</v>
      </c>
      <c r="L3" s="21" t="s">
        <v>35</v>
      </c>
    </row>
    <row r="4" spans="1:19" ht="20.100000000000001" customHeight="1" x14ac:dyDescent="0.3">
      <c r="A4" s="37" t="s">
        <v>25</v>
      </c>
      <c r="B4" s="38"/>
      <c r="C4" s="13">
        <v>233</v>
      </c>
      <c r="D4" s="13">
        <v>246</v>
      </c>
      <c r="E4" s="13">
        <v>273</v>
      </c>
      <c r="F4" s="22">
        <f t="shared" ref="F4:F49" si="0">D4+E4</f>
        <v>519</v>
      </c>
      <c r="G4" s="5" t="s">
        <v>44</v>
      </c>
      <c r="H4" s="11" t="s">
        <v>46</v>
      </c>
      <c r="I4" s="27">
        <v>754</v>
      </c>
      <c r="J4" s="13">
        <v>1345</v>
      </c>
      <c r="K4" s="13">
        <v>1293</v>
      </c>
      <c r="L4" s="22">
        <f t="shared" ref="L4:L49" si="1">J4+K4</f>
        <v>2638</v>
      </c>
    </row>
    <row r="5" spans="1:19" ht="20.100000000000001" customHeight="1" x14ac:dyDescent="0.3">
      <c r="A5" s="5" t="s">
        <v>25</v>
      </c>
      <c r="B5" s="11" t="s">
        <v>46</v>
      </c>
      <c r="C5" s="13">
        <v>397</v>
      </c>
      <c r="D5" s="13">
        <v>336</v>
      </c>
      <c r="E5" s="13">
        <v>409</v>
      </c>
      <c r="F5" s="22">
        <f t="shared" si="0"/>
        <v>745</v>
      </c>
      <c r="G5" s="5" t="s">
        <v>8</v>
      </c>
      <c r="H5" s="11" t="s">
        <v>48</v>
      </c>
      <c r="I5" s="27">
        <v>992</v>
      </c>
      <c r="J5" s="13">
        <v>1257</v>
      </c>
      <c r="K5" s="13">
        <v>1409</v>
      </c>
      <c r="L5" s="22">
        <f t="shared" si="1"/>
        <v>2666</v>
      </c>
    </row>
    <row r="6" spans="1:19" ht="20.100000000000001" customHeight="1" x14ac:dyDescent="0.3">
      <c r="A6" s="5" t="s">
        <v>8</v>
      </c>
      <c r="B6" s="11" t="s">
        <v>48</v>
      </c>
      <c r="C6" s="13">
        <v>253</v>
      </c>
      <c r="D6" s="13">
        <v>261</v>
      </c>
      <c r="E6" s="13">
        <v>267</v>
      </c>
      <c r="F6" s="22">
        <f t="shared" si="0"/>
        <v>528</v>
      </c>
      <c r="G6" s="5" t="s">
        <v>8</v>
      </c>
      <c r="H6" s="25" t="s">
        <v>30</v>
      </c>
      <c r="I6" s="27">
        <v>740</v>
      </c>
      <c r="J6" s="13">
        <v>1202</v>
      </c>
      <c r="K6" s="13">
        <v>1244</v>
      </c>
      <c r="L6" s="22">
        <f t="shared" si="1"/>
        <v>2446</v>
      </c>
      <c r="P6" s="34"/>
      <c r="Q6" s="34"/>
      <c r="R6" s="34"/>
      <c r="S6" s="34"/>
    </row>
    <row r="7" spans="1:19" ht="20.100000000000001" customHeight="1" x14ac:dyDescent="0.3">
      <c r="A7" s="5" t="s">
        <v>8</v>
      </c>
      <c r="B7" s="11" t="s">
        <v>50</v>
      </c>
      <c r="C7" s="13">
        <v>276</v>
      </c>
      <c r="D7" s="13">
        <v>275</v>
      </c>
      <c r="E7" s="13">
        <v>310</v>
      </c>
      <c r="F7" s="22">
        <f t="shared" si="0"/>
        <v>585</v>
      </c>
      <c r="G7" s="5" t="s">
        <v>8</v>
      </c>
      <c r="H7" s="11" t="s">
        <v>16</v>
      </c>
      <c r="I7" s="27">
        <v>278</v>
      </c>
      <c r="J7" s="13">
        <v>442</v>
      </c>
      <c r="K7" s="13">
        <v>500</v>
      </c>
      <c r="L7" s="22">
        <f t="shared" si="1"/>
        <v>942</v>
      </c>
      <c r="P7" s="34"/>
      <c r="Q7" s="34"/>
      <c r="R7" s="34"/>
      <c r="S7" s="34"/>
    </row>
    <row r="8" spans="1:19" ht="20.100000000000001" customHeight="1" x14ac:dyDescent="0.3">
      <c r="A8" s="5" t="s">
        <v>8</v>
      </c>
      <c r="B8" s="11" t="s">
        <v>49</v>
      </c>
      <c r="C8" s="13">
        <v>708</v>
      </c>
      <c r="D8" s="13">
        <v>629</v>
      </c>
      <c r="E8" s="13">
        <v>788</v>
      </c>
      <c r="F8" s="22">
        <f t="shared" si="0"/>
        <v>1417</v>
      </c>
      <c r="G8" s="5" t="s">
        <v>8</v>
      </c>
      <c r="H8" s="25" t="s">
        <v>43</v>
      </c>
      <c r="I8" s="27">
        <v>358</v>
      </c>
      <c r="J8" s="13">
        <v>633</v>
      </c>
      <c r="K8" s="13">
        <v>671</v>
      </c>
      <c r="L8" s="22">
        <f t="shared" si="1"/>
        <v>1304</v>
      </c>
    </row>
    <row r="9" spans="1:19" ht="20.100000000000001" customHeight="1" x14ac:dyDescent="0.3">
      <c r="A9" s="5" t="s">
        <v>8</v>
      </c>
      <c r="B9" s="11" t="s">
        <v>51</v>
      </c>
      <c r="C9" s="13">
        <v>1172</v>
      </c>
      <c r="D9" s="13">
        <v>1135</v>
      </c>
      <c r="E9" s="13">
        <v>1352</v>
      </c>
      <c r="F9" s="22">
        <f t="shared" si="0"/>
        <v>2487</v>
      </c>
      <c r="G9" s="5" t="s">
        <v>8</v>
      </c>
      <c r="H9" s="11" t="s">
        <v>20</v>
      </c>
      <c r="I9" s="27">
        <v>447</v>
      </c>
      <c r="J9" s="13">
        <v>807</v>
      </c>
      <c r="K9" s="13">
        <v>792</v>
      </c>
      <c r="L9" s="22">
        <f t="shared" si="1"/>
        <v>1599</v>
      </c>
    </row>
    <row r="10" spans="1:19" ht="20.100000000000001" customHeight="1" x14ac:dyDescent="0.3">
      <c r="A10" s="5" t="s">
        <v>8</v>
      </c>
      <c r="B10" s="11" t="s">
        <v>26</v>
      </c>
      <c r="C10" s="13">
        <v>1140</v>
      </c>
      <c r="D10" s="13">
        <v>1330</v>
      </c>
      <c r="E10" s="13">
        <v>1426</v>
      </c>
      <c r="F10" s="22">
        <f t="shared" si="0"/>
        <v>2756</v>
      </c>
      <c r="G10" s="5" t="s">
        <v>52</v>
      </c>
      <c r="H10" s="11" t="s">
        <v>46</v>
      </c>
      <c r="I10" s="27">
        <v>296</v>
      </c>
      <c r="J10" s="13">
        <v>404</v>
      </c>
      <c r="K10" s="13">
        <v>424</v>
      </c>
      <c r="L10" s="22">
        <f t="shared" si="1"/>
        <v>828</v>
      </c>
    </row>
    <row r="11" spans="1:19" ht="20.100000000000001" customHeight="1" x14ac:dyDescent="0.3">
      <c r="A11" s="5" t="s">
        <v>8</v>
      </c>
      <c r="B11" s="11" t="s">
        <v>54</v>
      </c>
      <c r="C11" s="13">
        <v>542</v>
      </c>
      <c r="D11" s="13">
        <v>548</v>
      </c>
      <c r="E11" s="13">
        <v>654</v>
      </c>
      <c r="F11" s="22">
        <f t="shared" si="0"/>
        <v>1202</v>
      </c>
      <c r="G11" s="5" t="s">
        <v>8</v>
      </c>
      <c r="H11" s="11" t="s">
        <v>48</v>
      </c>
      <c r="I11" s="27">
        <v>346</v>
      </c>
      <c r="J11" s="13">
        <v>543</v>
      </c>
      <c r="K11" s="13">
        <v>534</v>
      </c>
      <c r="L11" s="22">
        <f t="shared" si="1"/>
        <v>1077</v>
      </c>
    </row>
    <row r="12" spans="1:19" ht="20.100000000000001" customHeight="1" x14ac:dyDescent="0.3">
      <c r="A12" s="5" t="s">
        <v>8</v>
      </c>
      <c r="B12" s="11" t="s">
        <v>55</v>
      </c>
      <c r="C12" s="13">
        <v>251</v>
      </c>
      <c r="D12" s="13">
        <v>187</v>
      </c>
      <c r="E12" s="13">
        <v>211</v>
      </c>
      <c r="F12" s="22">
        <f t="shared" si="0"/>
        <v>398</v>
      </c>
      <c r="G12" s="5" t="s">
        <v>34</v>
      </c>
      <c r="H12" s="26"/>
      <c r="I12" s="27">
        <v>0</v>
      </c>
      <c r="J12" s="13">
        <v>0</v>
      </c>
      <c r="K12" s="13">
        <v>0</v>
      </c>
      <c r="L12" s="22">
        <f t="shared" si="1"/>
        <v>0</v>
      </c>
    </row>
    <row r="13" spans="1:19" ht="20.100000000000001" customHeight="1" x14ac:dyDescent="0.3">
      <c r="A13" s="5" t="s">
        <v>17</v>
      </c>
      <c r="B13" s="11" t="s">
        <v>46</v>
      </c>
      <c r="C13" s="13">
        <v>239</v>
      </c>
      <c r="D13" s="13">
        <v>182</v>
      </c>
      <c r="E13" s="13">
        <v>231</v>
      </c>
      <c r="F13" s="22">
        <f t="shared" si="0"/>
        <v>413</v>
      </c>
      <c r="G13" s="5" t="s">
        <v>34</v>
      </c>
      <c r="H13" s="11" t="s">
        <v>46</v>
      </c>
      <c r="I13" s="27">
        <v>326</v>
      </c>
      <c r="J13" s="13">
        <v>307</v>
      </c>
      <c r="K13" s="13">
        <v>328</v>
      </c>
      <c r="L13" s="22">
        <f t="shared" si="1"/>
        <v>635</v>
      </c>
    </row>
    <row r="14" spans="1:19" ht="19.5" customHeight="1" x14ac:dyDescent="0.3">
      <c r="A14" s="5" t="s">
        <v>8</v>
      </c>
      <c r="B14" s="11" t="s">
        <v>48</v>
      </c>
      <c r="C14" s="13">
        <v>1070</v>
      </c>
      <c r="D14" s="13">
        <v>1015</v>
      </c>
      <c r="E14" s="13">
        <v>1116</v>
      </c>
      <c r="F14" s="22">
        <f t="shared" si="0"/>
        <v>2131</v>
      </c>
      <c r="G14" s="5"/>
      <c r="H14" s="25" t="s">
        <v>56</v>
      </c>
      <c r="I14" s="27">
        <v>446</v>
      </c>
      <c r="J14" s="13">
        <v>564</v>
      </c>
      <c r="K14" s="13">
        <v>583</v>
      </c>
      <c r="L14" s="22">
        <f t="shared" si="1"/>
        <v>1147</v>
      </c>
    </row>
    <row r="15" spans="1:19" ht="20.100000000000001" customHeight="1" x14ac:dyDescent="0.3">
      <c r="A15" s="39" t="s">
        <v>19</v>
      </c>
      <c r="B15" s="40"/>
      <c r="C15" s="13">
        <v>292</v>
      </c>
      <c r="D15" s="13">
        <v>318</v>
      </c>
      <c r="E15" s="13">
        <v>354</v>
      </c>
      <c r="F15" s="22">
        <f t="shared" si="0"/>
        <v>672</v>
      </c>
      <c r="G15" s="5"/>
      <c r="H15" s="25" t="s">
        <v>30</v>
      </c>
      <c r="I15" s="27">
        <v>539</v>
      </c>
      <c r="J15" s="13">
        <v>634</v>
      </c>
      <c r="K15" s="13">
        <v>684</v>
      </c>
      <c r="L15" s="22">
        <f t="shared" si="1"/>
        <v>1318</v>
      </c>
    </row>
    <row r="16" spans="1:19" ht="20.100000000000001" customHeight="1" x14ac:dyDescent="0.3">
      <c r="A16" s="39" t="s">
        <v>53</v>
      </c>
      <c r="B16" s="40"/>
      <c r="C16" s="13">
        <v>0</v>
      </c>
      <c r="D16" s="13">
        <v>0</v>
      </c>
      <c r="E16" s="13">
        <v>0</v>
      </c>
      <c r="F16" s="22">
        <f t="shared" si="0"/>
        <v>0</v>
      </c>
      <c r="G16" s="5"/>
      <c r="H16" s="25" t="s">
        <v>5</v>
      </c>
      <c r="I16" s="27">
        <v>262</v>
      </c>
      <c r="J16" s="13">
        <v>285</v>
      </c>
      <c r="K16" s="13">
        <v>340</v>
      </c>
      <c r="L16" s="22">
        <f t="shared" si="1"/>
        <v>625</v>
      </c>
    </row>
    <row r="17" spans="1:12" ht="20.100000000000001" customHeight="1" x14ac:dyDescent="0.3">
      <c r="A17" s="5" t="s">
        <v>53</v>
      </c>
      <c r="B17" s="11" t="s">
        <v>46</v>
      </c>
      <c r="C17" s="13">
        <v>566</v>
      </c>
      <c r="D17" s="13">
        <v>533</v>
      </c>
      <c r="E17" s="13">
        <v>569</v>
      </c>
      <c r="F17" s="22">
        <f t="shared" si="0"/>
        <v>1102</v>
      </c>
      <c r="G17" s="5" t="s">
        <v>29</v>
      </c>
      <c r="H17" s="26"/>
      <c r="I17" s="27">
        <v>0</v>
      </c>
      <c r="J17" s="13">
        <v>0</v>
      </c>
      <c r="K17" s="13">
        <v>0</v>
      </c>
      <c r="L17" s="22">
        <f t="shared" si="1"/>
        <v>0</v>
      </c>
    </row>
    <row r="18" spans="1:12" ht="20.100000000000001" customHeight="1" x14ac:dyDescent="0.3">
      <c r="A18" s="5" t="s">
        <v>8</v>
      </c>
      <c r="B18" s="11" t="s">
        <v>48</v>
      </c>
      <c r="C18" s="13">
        <v>1478</v>
      </c>
      <c r="D18" s="13">
        <v>1409</v>
      </c>
      <c r="E18" s="13">
        <v>1678</v>
      </c>
      <c r="F18" s="22">
        <f t="shared" si="0"/>
        <v>3087</v>
      </c>
      <c r="G18" s="5" t="s">
        <v>57</v>
      </c>
      <c r="H18" s="25" t="s">
        <v>112</v>
      </c>
      <c r="I18" s="27">
        <v>930</v>
      </c>
      <c r="J18" s="13">
        <v>1008</v>
      </c>
      <c r="K18" s="13">
        <v>1050</v>
      </c>
      <c r="L18" s="22">
        <f t="shared" si="1"/>
        <v>2058</v>
      </c>
    </row>
    <row r="19" spans="1:12" ht="20.100000000000001" customHeight="1" x14ac:dyDescent="0.3">
      <c r="A19" s="5" t="s">
        <v>8</v>
      </c>
      <c r="B19" s="11" t="s">
        <v>50</v>
      </c>
      <c r="C19" s="13">
        <v>428</v>
      </c>
      <c r="D19" s="13">
        <v>484</v>
      </c>
      <c r="E19" s="13">
        <v>514</v>
      </c>
      <c r="F19" s="22">
        <f t="shared" si="0"/>
        <v>998</v>
      </c>
      <c r="G19" s="5" t="s">
        <v>8</v>
      </c>
      <c r="H19" s="25" t="s">
        <v>56</v>
      </c>
      <c r="I19" s="27">
        <v>892</v>
      </c>
      <c r="J19" s="13">
        <v>899</v>
      </c>
      <c r="K19" s="13">
        <v>893</v>
      </c>
      <c r="L19" s="22">
        <f t="shared" si="1"/>
        <v>1792</v>
      </c>
    </row>
    <row r="20" spans="1:12" ht="20.100000000000001" customHeight="1" x14ac:dyDescent="0.3">
      <c r="A20" s="5" t="s">
        <v>8</v>
      </c>
      <c r="B20" s="11" t="s">
        <v>49</v>
      </c>
      <c r="C20" s="13">
        <v>498</v>
      </c>
      <c r="D20" s="13">
        <v>516</v>
      </c>
      <c r="E20" s="13">
        <v>514</v>
      </c>
      <c r="F20" s="22">
        <f t="shared" si="0"/>
        <v>1030</v>
      </c>
      <c r="G20" s="5" t="s">
        <v>8</v>
      </c>
      <c r="H20" s="25" t="s">
        <v>30</v>
      </c>
      <c r="I20" s="27">
        <v>605</v>
      </c>
      <c r="J20" s="13">
        <v>770</v>
      </c>
      <c r="K20" s="13">
        <v>742</v>
      </c>
      <c r="L20" s="22">
        <f t="shared" si="1"/>
        <v>1512</v>
      </c>
    </row>
    <row r="21" spans="1:12" ht="20.100000000000001" customHeight="1" x14ac:dyDescent="0.3">
      <c r="A21" s="39" t="s">
        <v>23</v>
      </c>
      <c r="B21" s="40"/>
      <c r="C21" s="13">
        <v>658</v>
      </c>
      <c r="D21" s="13">
        <v>710</v>
      </c>
      <c r="E21" s="13">
        <v>776</v>
      </c>
      <c r="F21" s="22">
        <f t="shared" si="0"/>
        <v>1486</v>
      </c>
      <c r="G21" s="5" t="s">
        <v>8</v>
      </c>
      <c r="H21" s="25" t="s">
        <v>5</v>
      </c>
      <c r="I21" s="27">
        <v>291</v>
      </c>
      <c r="J21" s="13">
        <v>278</v>
      </c>
      <c r="K21" s="13">
        <v>313</v>
      </c>
      <c r="L21" s="22">
        <f t="shared" si="1"/>
        <v>591</v>
      </c>
    </row>
    <row r="22" spans="1:12" ht="20.100000000000001" customHeight="1" x14ac:dyDescent="0.3">
      <c r="A22" s="5" t="s">
        <v>23</v>
      </c>
      <c r="B22" s="11" t="s">
        <v>46</v>
      </c>
      <c r="C22" s="13">
        <v>114</v>
      </c>
      <c r="D22" s="13">
        <v>106</v>
      </c>
      <c r="E22" s="13">
        <v>117</v>
      </c>
      <c r="F22" s="22">
        <f t="shared" si="0"/>
        <v>223</v>
      </c>
      <c r="G22" s="5" t="s">
        <v>58</v>
      </c>
      <c r="H22" s="25" t="s">
        <v>112</v>
      </c>
      <c r="I22" s="27">
        <v>388</v>
      </c>
      <c r="J22" s="13">
        <v>373</v>
      </c>
      <c r="K22" s="13">
        <v>361</v>
      </c>
      <c r="L22" s="22">
        <f t="shared" si="1"/>
        <v>734</v>
      </c>
    </row>
    <row r="23" spans="1:12" ht="20.100000000000001" customHeight="1" x14ac:dyDescent="0.3">
      <c r="A23" s="5" t="s">
        <v>8</v>
      </c>
      <c r="B23" s="11" t="s">
        <v>48</v>
      </c>
      <c r="C23" s="13">
        <v>789</v>
      </c>
      <c r="D23" s="13">
        <v>839</v>
      </c>
      <c r="E23" s="13">
        <v>853</v>
      </c>
      <c r="F23" s="22">
        <f t="shared" si="0"/>
        <v>1692</v>
      </c>
      <c r="G23" s="5" t="s">
        <v>8</v>
      </c>
      <c r="H23" s="25" t="s">
        <v>56</v>
      </c>
      <c r="I23" s="27">
        <v>284</v>
      </c>
      <c r="J23" s="13">
        <v>335</v>
      </c>
      <c r="K23" s="13">
        <v>354</v>
      </c>
      <c r="L23" s="22">
        <f t="shared" si="1"/>
        <v>689</v>
      </c>
    </row>
    <row r="24" spans="1:12" ht="20.100000000000001" customHeight="1" x14ac:dyDescent="0.3">
      <c r="A24" s="5" t="s">
        <v>8</v>
      </c>
      <c r="B24" s="11" t="s">
        <v>50</v>
      </c>
      <c r="C24" s="13">
        <v>211</v>
      </c>
      <c r="D24" s="13">
        <v>268</v>
      </c>
      <c r="E24" s="13">
        <v>279</v>
      </c>
      <c r="F24" s="22">
        <f t="shared" si="0"/>
        <v>547</v>
      </c>
      <c r="G24" s="5" t="s">
        <v>8</v>
      </c>
      <c r="H24" s="25" t="s">
        <v>30</v>
      </c>
      <c r="I24" s="27">
        <v>229</v>
      </c>
      <c r="J24" s="13">
        <v>270</v>
      </c>
      <c r="K24" s="13">
        <v>274</v>
      </c>
      <c r="L24" s="22">
        <f t="shared" si="1"/>
        <v>544</v>
      </c>
    </row>
    <row r="25" spans="1:12" ht="20.100000000000001" customHeight="1" x14ac:dyDescent="0.3">
      <c r="A25" s="39" t="s">
        <v>38</v>
      </c>
      <c r="B25" s="40"/>
      <c r="C25" s="13">
        <v>518</v>
      </c>
      <c r="D25" s="13">
        <v>402</v>
      </c>
      <c r="E25" s="13">
        <v>578</v>
      </c>
      <c r="F25" s="22">
        <f t="shared" si="0"/>
        <v>980</v>
      </c>
      <c r="G25" s="5" t="s">
        <v>8</v>
      </c>
      <c r="H25" s="11" t="s">
        <v>60</v>
      </c>
      <c r="I25" s="27">
        <v>222</v>
      </c>
      <c r="J25" s="13">
        <v>212</v>
      </c>
      <c r="K25" s="13">
        <v>207</v>
      </c>
      <c r="L25" s="22">
        <f t="shared" si="1"/>
        <v>419</v>
      </c>
    </row>
    <row r="26" spans="1:12" ht="20.100000000000001" customHeight="1" x14ac:dyDescent="0.3">
      <c r="A26" s="39" t="s">
        <v>37</v>
      </c>
      <c r="B26" s="40"/>
      <c r="C26" s="13">
        <v>0</v>
      </c>
      <c r="D26" s="13">
        <v>0</v>
      </c>
      <c r="E26" s="13">
        <v>0</v>
      </c>
      <c r="F26" s="22">
        <f t="shared" si="0"/>
        <v>0</v>
      </c>
      <c r="G26" s="5" t="s">
        <v>8</v>
      </c>
      <c r="H26" s="11" t="s">
        <v>61</v>
      </c>
      <c r="I26" s="27">
        <v>416</v>
      </c>
      <c r="J26" s="13">
        <v>429</v>
      </c>
      <c r="K26" s="13">
        <v>434</v>
      </c>
      <c r="L26" s="22">
        <f t="shared" si="1"/>
        <v>863</v>
      </c>
    </row>
    <row r="27" spans="1:12" ht="20.100000000000001" customHeight="1" x14ac:dyDescent="0.3">
      <c r="A27" s="5" t="s">
        <v>37</v>
      </c>
      <c r="B27" s="11" t="s">
        <v>46</v>
      </c>
      <c r="C27" s="13">
        <v>239</v>
      </c>
      <c r="D27" s="13">
        <v>245</v>
      </c>
      <c r="E27" s="13">
        <v>248</v>
      </c>
      <c r="F27" s="22">
        <f t="shared" si="0"/>
        <v>493</v>
      </c>
      <c r="G27" s="5" t="s">
        <v>8</v>
      </c>
      <c r="H27" s="11" t="s">
        <v>62</v>
      </c>
      <c r="I27" s="27">
        <v>364</v>
      </c>
      <c r="J27" s="13">
        <v>380</v>
      </c>
      <c r="K27" s="13">
        <v>420</v>
      </c>
      <c r="L27" s="22">
        <f t="shared" si="1"/>
        <v>800</v>
      </c>
    </row>
    <row r="28" spans="1:12" ht="20.100000000000001" customHeight="1" x14ac:dyDescent="0.3">
      <c r="A28" s="5" t="s">
        <v>8</v>
      </c>
      <c r="B28" s="11" t="s">
        <v>48</v>
      </c>
      <c r="C28" s="13">
        <v>281</v>
      </c>
      <c r="D28" s="13">
        <v>347</v>
      </c>
      <c r="E28" s="13">
        <v>338</v>
      </c>
      <c r="F28" s="22">
        <f t="shared" si="0"/>
        <v>685</v>
      </c>
      <c r="G28" s="5" t="s">
        <v>63</v>
      </c>
      <c r="H28" s="26"/>
      <c r="I28" s="27">
        <v>4</v>
      </c>
      <c r="J28" s="13">
        <v>2</v>
      </c>
      <c r="K28" s="13">
        <v>5</v>
      </c>
      <c r="L28" s="22">
        <f t="shared" si="1"/>
        <v>7</v>
      </c>
    </row>
    <row r="29" spans="1:12" ht="20.100000000000001" customHeight="1" x14ac:dyDescent="0.3">
      <c r="A29" s="39" t="s">
        <v>0</v>
      </c>
      <c r="B29" s="40"/>
      <c r="C29" s="13">
        <v>1</v>
      </c>
      <c r="D29" s="13">
        <v>1</v>
      </c>
      <c r="E29" s="13">
        <v>1</v>
      </c>
      <c r="F29" s="22">
        <f t="shared" si="0"/>
        <v>2</v>
      </c>
      <c r="G29" s="5" t="s">
        <v>63</v>
      </c>
      <c r="H29" s="11" t="s">
        <v>46</v>
      </c>
      <c r="I29" s="27">
        <v>227</v>
      </c>
      <c r="J29" s="13">
        <v>207</v>
      </c>
      <c r="K29" s="13">
        <v>219</v>
      </c>
      <c r="L29" s="22">
        <f t="shared" si="1"/>
        <v>426</v>
      </c>
    </row>
    <row r="30" spans="1:12" ht="20.100000000000001" customHeight="1" x14ac:dyDescent="0.3">
      <c r="A30" s="5" t="s">
        <v>0</v>
      </c>
      <c r="B30" s="11" t="s">
        <v>46</v>
      </c>
      <c r="C30" s="13">
        <v>391</v>
      </c>
      <c r="D30" s="13">
        <v>411</v>
      </c>
      <c r="E30" s="13">
        <v>437</v>
      </c>
      <c r="F30" s="22">
        <f t="shared" si="0"/>
        <v>848</v>
      </c>
      <c r="G30" s="5" t="s">
        <v>8</v>
      </c>
      <c r="H30" s="11" t="s">
        <v>48</v>
      </c>
      <c r="I30" s="27">
        <v>622</v>
      </c>
      <c r="J30" s="13">
        <v>579</v>
      </c>
      <c r="K30" s="13">
        <v>703</v>
      </c>
      <c r="L30" s="22">
        <f t="shared" si="1"/>
        <v>1282</v>
      </c>
    </row>
    <row r="31" spans="1:12" ht="20.100000000000001" customHeight="1" x14ac:dyDescent="0.3">
      <c r="A31" s="5" t="s">
        <v>8</v>
      </c>
      <c r="B31" s="11" t="s">
        <v>48</v>
      </c>
      <c r="C31" s="13">
        <v>398</v>
      </c>
      <c r="D31" s="13">
        <v>346</v>
      </c>
      <c r="E31" s="13">
        <v>462</v>
      </c>
      <c r="F31" s="22">
        <f t="shared" si="0"/>
        <v>808</v>
      </c>
      <c r="G31" s="5" t="s">
        <v>8</v>
      </c>
      <c r="H31" s="11" t="s">
        <v>50</v>
      </c>
      <c r="I31" s="27">
        <v>146</v>
      </c>
      <c r="J31" s="13">
        <v>165</v>
      </c>
      <c r="K31" s="13">
        <v>189</v>
      </c>
      <c r="L31" s="22">
        <f t="shared" si="1"/>
        <v>354</v>
      </c>
    </row>
    <row r="32" spans="1:12" ht="20.100000000000001" customHeight="1" x14ac:dyDescent="0.3">
      <c r="A32" s="39" t="s">
        <v>10</v>
      </c>
      <c r="B32" s="40"/>
      <c r="C32" s="13">
        <v>706</v>
      </c>
      <c r="D32" s="13">
        <v>733</v>
      </c>
      <c r="E32" s="13">
        <v>831</v>
      </c>
      <c r="F32" s="22">
        <f t="shared" si="0"/>
        <v>1564</v>
      </c>
      <c r="G32" s="5" t="s">
        <v>24</v>
      </c>
      <c r="H32" s="11" t="s">
        <v>4</v>
      </c>
      <c r="I32" s="27">
        <v>219</v>
      </c>
      <c r="J32" s="13">
        <v>235</v>
      </c>
      <c r="K32" s="13">
        <v>262</v>
      </c>
      <c r="L32" s="22">
        <f t="shared" si="1"/>
        <v>497</v>
      </c>
    </row>
    <row r="33" spans="1:12" ht="20.100000000000001" customHeight="1" x14ac:dyDescent="0.3">
      <c r="A33" s="39" t="s">
        <v>42</v>
      </c>
      <c r="B33" s="40"/>
      <c r="C33" s="13">
        <v>303</v>
      </c>
      <c r="D33" s="13">
        <v>311</v>
      </c>
      <c r="E33" s="13">
        <v>348</v>
      </c>
      <c r="F33" s="22">
        <f t="shared" si="0"/>
        <v>659</v>
      </c>
      <c r="G33" s="5" t="s">
        <v>8</v>
      </c>
      <c r="H33" s="11" t="s">
        <v>56</v>
      </c>
      <c r="I33" s="27">
        <v>584</v>
      </c>
      <c r="J33" s="13">
        <v>602</v>
      </c>
      <c r="K33" s="13">
        <v>657</v>
      </c>
      <c r="L33" s="22">
        <f t="shared" si="1"/>
        <v>1259</v>
      </c>
    </row>
    <row r="34" spans="1:12" ht="20.100000000000001" customHeight="1" x14ac:dyDescent="0.3">
      <c r="A34" s="39" t="s">
        <v>65</v>
      </c>
      <c r="B34" s="40"/>
      <c r="C34" s="13">
        <v>298</v>
      </c>
      <c r="D34" s="13">
        <v>347</v>
      </c>
      <c r="E34" s="13">
        <v>322</v>
      </c>
      <c r="F34" s="22">
        <f t="shared" si="0"/>
        <v>669</v>
      </c>
      <c r="G34" s="5" t="s">
        <v>8</v>
      </c>
      <c r="H34" s="11" t="s">
        <v>30</v>
      </c>
      <c r="I34" s="27">
        <v>158</v>
      </c>
      <c r="J34" s="13">
        <v>185</v>
      </c>
      <c r="K34" s="13">
        <v>218</v>
      </c>
      <c r="L34" s="22">
        <f t="shared" si="1"/>
        <v>403</v>
      </c>
    </row>
    <row r="35" spans="1:12" ht="20.100000000000001" customHeight="1" x14ac:dyDescent="0.3">
      <c r="A35" s="39" t="s">
        <v>66</v>
      </c>
      <c r="B35" s="40"/>
      <c r="C35" s="13">
        <v>229</v>
      </c>
      <c r="D35" s="13">
        <v>249</v>
      </c>
      <c r="E35" s="13">
        <v>264</v>
      </c>
      <c r="F35" s="22">
        <f t="shared" si="0"/>
        <v>513</v>
      </c>
      <c r="G35" s="5" t="s">
        <v>64</v>
      </c>
      <c r="H35" s="26"/>
      <c r="I35" s="27">
        <v>0</v>
      </c>
      <c r="J35" s="13">
        <v>0</v>
      </c>
      <c r="K35" s="13">
        <v>0</v>
      </c>
      <c r="L35" s="22">
        <f t="shared" si="1"/>
        <v>0</v>
      </c>
    </row>
    <row r="36" spans="1:12" ht="20.100000000000001" customHeight="1" x14ac:dyDescent="0.3">
      <c r="A36" s="39" t="s">
        <v>11</v>
      </c>
      <c r="B36" s="40"/>
      <c r="C36" s="13">
        <v>980</v>
      </c>
      <c r="D36" s="13">
        <v>1010</v>
      </c>
      <c r="E36" s="13">
        <v>1090</v>
      </c>
      <c r="F36" s="22">
        <f t="shared" si="0"/>
        <v>2100</v>
      </c>
      <c r="G36" s="5" t="s">
        <v>22</v>
      </c>
      <c r="H36" s="25" t="s">
        <v>4</v>
      </c>
      <c r="I36" s="27">
        <v>48</v>
      </c>
      <c r="J36" s="13">
        <v>31</v>
      </c>
      <c r="K36" s="13">
        <v>22</v>
      </c>
      <c r="L36" s="22">
        <f t="shared" si="1"/>
        <v>53</v>
      </c>
    </row>
    <row r="37" spans="1:12" ht="20.100000000000001" customHeight="1" x14ac:dyDescent="0.3">
      <c r="A37" s="39" t="s">
        <v>59</v>
      </c>
      <c r="B37" s="40"/>
      <c r="C37" s="13">
        <v>0</v>
      </c>
      <c r="D37" s="13">
        <v>0</v>
      </c>
      <c r="E37" s="13">
        <v>0</v>
      </c>
      <c r="F37" s="22">
        <f t="shared" si="0"/>
        <v>0</v>
      </c>
      <c r="G37" s="5" t="s">
        <v>8</v>
      </c>
      <c r="H37" s="11" t="s">
        <v>56</v>
      </c>
      <c r="I37" s="27">
        <v>0</v>
      </c>
      <c r="J37" s="13">
        <v>0</v>
      </c>
      <c r="K37" s="13">
        <v>0</v>
      </c>
      <c r="L37" s="22">
        <f t="shared" si="1"/>
        <v>0</v>
      </c>
    </row>
    <row r="38" spans="1:12" ht="20.100000000000001" customHeight="1" x14ac:dyDescent="0.3">
      <c r="A38" s="5" t="s">
        <v>115</v>
      </c>
      <c r="B38" s="11" t="s">
        <v>112</v>
      </c>
      <c r="C38" s="13">
        <v>325</v>
      </c>
      <c r="D38" s="13">
        <v>347</v>
      </c>
      <c r="E38" s="13">
        <v>384</v>
      </c>
      <c r="F38" s="22">
        <f t="shared" si="0"/>
        <v>731</v>
      </c>
      <c r="G38" s="5" t="s">
        <v>8</v>
      </c>
      <c r="H38" s="11" t="s">
        <v>30</v>
      </c>
      <c r="I38" s="27">
        <v>0</v>
      </c>
      <c r="J38" s="13">
        <v>0</v>
      </c>
      <c r="K38" s="13">
        <v>0</v>
      </c>
      <c r="L38" s="22">
        <f t="shared" si="1"/>
        <v>0</v>
      </c>
    </row>
    <row r="39" spans="1:12" ht="20.100000000000001" customHeight="1" x14ac:dyDescent="0.3">
      <c r="A39" s="5" t="s">
        <v>8</v>
      </c>
      <c r="B39" s="11" t="s">
        <v>117</v>
      </c>
      <c r="C39" s="13">
        <v>276</v>
      </c>
      <c r="D39" s="13">
        <v>360</v>
      </c>
      <c r="E39" s="13">
        <v>392</v>
      </c>
      <c r="F39" s="22">
        <f t="shared" si="0"/>
        <v>752</v>
      </c>
      <c r="G39" s="5" t="s">
        <v>8</v>
      </c>
      <c r="H39" s="11" t="s">
        <v>60</v>
      </c>
      <c r="I39" s="27">
        <v>0</v>
      </c>
      <c r="J39" s="13">
        <v>0</v>
      </c>
      <c r="K39" s="13">
        <v>0</v>
      </c>
      <c r="L39" s="22">
        <f t="shared" si="1"/>
        <v>0</v>
      </c>
    </row>
    <row r="40" spans="1:12" ht="20.100000000000001" customHeight="1" x14ac:dyDescent="0.3">
      <c r="A40" s="5" t="s">
        <v>8</v>
      </c>
      <c r="B40" s="11" t="s">
        <v>116</v>
      </c>
      <c r="C40" s="13">
        <v>300</v>
      </c>
      <c r="D40" s="13">
        <v>370</v>
      </c>
      <c r="E40" s="13">
        <v>395</v>
      </c>
      <c r="F40" s="22">
        <f t="shared" si="0"/>
        <v>765</v>
      </c>
      <c r="G40" s="39" t="s">
        <v>111</v>
      </c>
      <c r="H40" s="40"/>
      <c r="I40" s="27">
        <v>135</v>
      </c>
      <c r="J40" s="13">
        <v>139</v>
      </c>
      <c r="K40" s="13">
        <v>143</v>
      </c>
      <c r="L40" s="22">
        <f t="shared" si="1"/>
        <v>282</v>
      </c>
    </row>
    <row r="41" spans="1:12" ht="20.100000000000001" customHeight="1" x14ac:dyDescent="0.3">
      <c r="A41" s="5" t="s">
        <v>67</v>
      </c>
      <c r="B41" s="11" t="s">
        <v>46</v>
      </c>
      <c r="C41" s="13">
        <v>278</v>
      </c>
      <c r="D41" s="13">
        <v>274</v>
      </c>
      <c r="E41" s="13">
        <v>293</v>
      </c>
      <c r="F41" s="22">
        <f t="shared" si="0"/>
        <v>567</v>
      </c>
      <c r="G41" s="39" t="s">
        <v>68</v>
      </c>
      <c r="H41" s="40"/>
      <c r="I41" s="27">
        <v>201</v>
      </c>
      <c r="J41" s="13">
        <v>216</v>
      </c>
      <c r="K41" s="13">
        <v>211</v>
      </c>
      <c r="L41" s="22">
        <f t="shared" si="1"/>
        <v>427</v>
      </c>
    </row>
    <row r="42" spans="1:12" ht="20.100000000000001" customHeight="1" x14ac:dyDescent="0.3">
      <c r="A42" s="5" t="s">
        <v>8</v>
      </c>
      <c r="B42" s="11" t="s">
        <v>48</v>
      </c>
      <c r="C42" s="13">
        <v>615</v>
      </c>
      <c r="D42" s="13">
        <v>614</v>
      </c>
      <c r="E42" s="13">
        <v>724</v>
      </c>
      <c r="F42" s="22">
        <f t="shared" si="0"/>
        <v>1338</v>
      </c>
      <c r="G42" s="39" t="s">
        <v>70</v>
      </c>
      <c r="H42" s="40"/>
      <c r="I42" s="27">
        <v>336</v>
      </c>
      <c r="J42" s="13">
        <v>333</v>
      </c>
      <c r="K42" s="13">
        <v>319</v>
      </c>
      <c r="L42" s="22">
        <f t="shared" si="1"/>
        <v>652</v>
      </c>
    </row>
    <row r="43" spans="1:12" ht="20.100000000000001" customHeight="1" x14ac:dyDescent="0.3">
      <c r="A43" s="5" t="s">
        <v>8</v>
      </c>
      <c r="B43" s="11" t="s">
        <v>69</v>
      </c>
      <c r="C43" s="13">
        <v>188</v>
      </c>
      <c r="D43" s="13">
        <v>185</v>
      </c>
      <c r="E43" s="13">
        <v>221</v>
      </c>
      <c r="F43" s="22">
        <f t="shared" si="0"/>
        <v>406</v>
      </c>
      <c r="G43" s="39" t="s">
        <v>113</v>
      </c>
      <c r="H43" s="40"/>
      <c r="I43" s="27">
        <v>420</v>
      </c>
      <c r="J43" s="13">
        <v>453</v>
      </c>
      <c r="K43" s="13">
        <v>478</v>
      </c>
      <c r="L43" s="22">
        <f t="shared" si="1"/>
        <v>931</v>
      </c>
    </row>
    <row r="44" spans="1:12" ht="20.100000000000001" customHeight="1" x14ac:dyDescent="0.3">
      <c r="A44" s="5" t="s">
        <v>8</v>
      </c>
      <c r="B44" s="11" t="s">
        <v>72</v>
      </c>
      <c r="C44" s="13">
        <v>250</v>
      </c>
      <c r="D44" s="13">
        <v>424</v>
      </c>
      <c r="E44" s="13">
        <v>421</v>
      </c>
      <c r="F44" s="22">
        <f t="shared" si="0"/>
        <v>845</v>
      </c>
      <c r="G44" s="39" t="s">
        <v>75</v>
      </c>
      <c r="H44" s="40"/>
      <c r="I44" s="27">
        <v>168</v>
      </c>
      <c r="J44" s="13">
        <v>180</v>
      </c>
      <c r="K44" s="13">
        <v>178</v>
      </c>
      <c r="L44" s="22">
        <f t="shared" si="1"/>
        <v>358</v>
      </c>
    </row>
    <row r="45" spans="1:12" ht="20.100000000000001" customHeight="1" x14ac:dyDescent="0.3">
      <c r="A45" s="39" t="s">
        <v>73</v>
      </c>
      <c r="B45" s="40"/>
      <c r="C45" s="13">
        <v>158</v>
      </c>
      <c r="D45" s="13">
        <v>172</v>
      </c>
      <c r="E45" s="13">
        <v>151</v>
      </c>
      <c r="F45" s="22">
        <f t="shared" si="0"/>
        <v>323</v>
      </c>
      <c r="G45" s="5" t="s">
        <v>114</v>
      </c>
      <c r="H45" s="11" t="s">
        <v>4</v>
      </c>
      <c r="I45" s="27">
        <v>2</v>
      </c>
      <c r="J45" s="13">
        <v>0</v>
      </c>
      <c r="K45" s="13">
        <v>2</v>
      </c>
      <c r="L45" s="22">
        <f t="shared" si="1"/>
        <v>2</v>
      </c>
    </row>
    <row r="46" spans="1:12" ht="20.100000000000001" customHeight="1" x14ac:dyDescent="0.3">
      <c r="A46" s="5" t="s">
        <v>73</v>
      </c>
      <c r="B46" s="11" t="s">
        <v>46</v>
      </c>
      <c r="C46" s="13">
        <v>430</v>
      </c>
      <c r="D46" s="13">
        <v>430</v>
      </c>
      <c r="E46" s="13">
        <v>508</v>
      </c>
      <c r="F46" s="22">
        <f t="shared" si="0"/>
        <v>938</v>
      </c>
      <c r="G46" s="5" t="s">
        <v>8</v>
      </c>
      <c r="H46" s="11" t="s">
        <v>56</v>
      </c>
      <c r="I46" s="27">
        <v>3</v>
      </c>
      <c r="J46" s="13">
        <v>3</v>
      </c>
      <c r="K46" s="13">
        <v>0</v>
      </c>
      <c r="L46" s="22">
        <f t="shared" si="1"/>
        <v>3</v>
      </c>
    </row>
    <row r="47" spans="1:12" ht="20.100000000000001" customHeight="1" x14ac:dyDescent="0.3">
      <c r="A47" s="5" t="s">
        <v>8</v>
      </c>
      <c r="B47" s="11" t="s">
        <v>48</v>
      </c>
      <c r="C47" s="13">
        <v>298</v>
      </c>
      <c r="D47" s="13">
        <v>291</v>
      </c>
      <c r="E47" s="13">
        <v>350</v>
      </c>
      <c r="F47" s="22">
        <f t="shared" si="0"/>
        <v>641</v>
      </c>
      <c r="G47" s="5" t="s">
        <v>8</v>
      </c>
      <c r="H47" s="11" t="s">
        <v>30</v>
      </c>
      <c r="I47" s="27">
        <v>0</v>
      </c>
      <c r="J47" s="13">
        <v>0</v>
      </c>
      <c r="K47" s="13">
        <v>0</v>
      </c>
      <c r="L47" s="22">
        <f t="shared" si="1"/>
        <v>0</v>
      </c>
    </row>
    <row r="48" spans="1:12" ht="20.100000000000001" customHeight="1" x14ac:dyDescent="0.3">
      <c r="A48" s="5" t="s">
        <v>8</v>
      </c>
      <c r="B48" s="11" t="s">
        <v>50</v>
      </c>
      <c r="C48" s="13">
        <v>623</v>
      </c>
      <c r="D48" s="13">
        <v>617</v>
      </c>
      <c r="E48" s="13">
        <v>666</v>
      </c>
      <c r="F48" s="22">
        <f t="shared" si="0"/>
        <v>1283</v>
      </c>
      <c r="G48" s="39" t="s">
        <v>45</v>
      </c>
      <c r="H48" s="40"/>
      <c r="I48" s="27">
        <v>250</v>
      </c>
      <c r="J48" s="13">
        <v>258</v>
      </c>
      <c r="K48" s="13">
        <v>269</v>
      </c>
      <c r="L48" s="22">
        <f t="shared" si="1"/>
        <v>527</v>
      </c>
    </row>
    <row r="49" spans="1:12" ht="20.100000000000001" customHeight="1" x14ac:dyDescent="0.3">
      <c r="A49" s="6" t="s">
        <v>8</v>
      </c>
      <c r="B49" s="12" t="s">
        <v>49</v>
      </c>
      <c r="C49" s="14">
        <v>51</v>
      </c>
      <c r="D49" s="14">
        <v>51</v>
      </c>
      <c r="E49" s="14">
        <v>53</v>
      </c>
      <c r="F49" s="23">
        <f t="shared" si="0"/>
        <v>104</v>
      </c>
      <c r="G49" s="41" t="s">
        <v>76</v>
      </c>
      <c r="H49" s="42"/>
      <c r="I49" s="17">
        <v>241</v>
      </c>
      <c r="J49" s="14">
        <v>246</v>
      </c>
      <c r="K49" s="14">
        <v>277</v>
      </c>
      <c r="L49" s="23">
        <f t="shared" si="1"/>
        <v>523</v>
      </c>
    </row>
    <row r="50" spans="1:12" s="2" customFormat="1" ht="28.5" customHeight="1" x14ac:dyDescent="0.15">
      <c r="B50" s="8"/>
      <c r="C50" s="15"/>
      <c r="D50" s="15"/>
      <c r="E50" s="15"/>
      <c r="F50" s="15"/>
      <c r="H50" s="8"/>
      <c r="I50" s="15"/>
      <c r="J50" s="15"/>
      <c r="K50" s="15"/>
      <c r="L50" s="15"/>
    </row>
    <row r="51" spans="1:12" ht="24" customHeight="1" x14ac:dyDescent="0.3">
      <c r="A51" s="7"/>
      <c r="B51" s="9"/>
      <c r="C51" s="16"/>
      <c r="D51" s="16"/>
      <c r="E51" s="43"/>
      <c r="F51" s="43"/>
      <c r="G51" s="9"/>
      <c r="H51" s="9"/>
      <c r="I51" s="16"/>
      <c r="J51" s="16"/>
      <c r="K51" s="43"/>
      <c r="L51" s="43"/>
    </row>
    <row r="52" spans="1:12" x14ac:dyDescent="0.3">
      <c r="A52" s="49" t="s">
        <v>40</v>
      </c>
      <c r="B52" s="49"/>
      <c r="C52" s="51" t="s">
        <v>2</v>
      </c>
      <c r="D52" s="44" t="s">
        <v>41</v>
      </c>
      <c r="E52" s="44"/>
      <c r="F52" s="44"/>
      <c r="G52" s="49" t="s">
        <v>40</v>
      </c>
      <c r="H52" s="49"/>
      <c r="I52" s="51" t="s">
        <v>2</v>
      </c>
      <c r="J52" s="44" t="s">
        <v>41</v>
      </c>
      <c r="K52" s="44"/>
      <c r="L52" s="44"/>
    </row>
    <row r="53" spans="1:12" x14ac:dyDescent="0.3">
      <c r="A53" s="49"/>
      <c r="B53" s="49"/>
      <c r="C53" s="51"/>
      <c r="D53" s="20" t="s">
        <v>27</v>
      </c>
      <c r="E53" s="20" t="s">
        <v>3</v>
      </c>
      <c r="F53" s="24" t="s">
        <v>35</v>
      </c>
      <c r="G53" s="49"/>
      <c r="H53" s="49"/>
      <c r="I53" s="51"/>
      <c r="J53" s="24" t="s">
        <v>27</v>
      </c>
      <c r="K53" s="24" t="s">
        <v>3</v>
      </c>
      <c r="L53" s="24" t="s">
        <v>35</v>
      </c>
    </row>
    <row r="54" spans="1:12" ht="20.100000000000001" customHeight="1" x14ac:dyDescent="0.3">
      <c r="A54" s="39" t="s">
        <v>31</v>
      </c>
      <c r="B54" s="40"/>
      <c r="C54" s="13">
        <v>385</v>
      </c>
      <c r="D54" s="13">
        <v>359</v>
      </c>
      <c r="E54" s="13">
        <v>32</v>
      </c>
      <c r="F54" s="22">
        <f t="shared" ref="F54:F98" si="2">D54+E54</f>
        <v>391</v>
      </c>
      <c r="G54" s="37" t="s">
        <v>77</v>
      </c>
      <c r="H54" s="38"/>
      <c r="I54" s="28">
        <v>189</v>
      </c>
      <c r="J54" s="30">
        <v>185</v>
      </c>
      <c r="K54" s="30">
        <v>200</v>
      </c>
      <c r="L54" s="22">
        <f t="shared" ref="L54:L91" si="3">J54+K54</f>
        <v>385</v>
      </c>
    </row>
    <row r="55" spans="1:12" ht="20.100000000000001" customHeight="1" x14ac:dyDescent="0.3">
      <c r="A55" s="5" t="s">
        <v>31</v>
      </c>
      <c r="B55" s="11" t="s">
        <v>46</v>
      </c>
      <c r="C55" s="13">
        <v>859</v>
      </c>
      <c r="D55" s="13">
        <v>831</v>
      </c>
      <c r="E55" s="13">
        <v>932</v>
      </c>
      <c r="F55" s="22">
        <f t="shared" si="2"/>
        <v>1763</v>
      </c>
      <c r="G55" s="39" t="s">
        <v>78</v>
      </c>
      <c r="H55" s="40"/>
      <c r="I55" s="27">
        <v>324</v>
      </c>
      <c r="J55" s="13">
        <v>341</v>
      </c>
      <c r="K55" s="13">
        <v>342</v>
      </c>
      <c r="L55" s="22">
        <f t="shared" si="3"/>
        <v>683</v>
      </c>
    </row>
    <row r="56" spans="1:12" ht="20.100000000000001" customHeight="1" x14ac:dyDescent="0.3">
      <c r="A56" s="5" t="s">
        <v>8</v>
      </c>
      <c r="B56" s="11" t="s">
        <v>48</v>
      </c>
      <c r="C56" s="13">
        <v>1204</v>
      </c>
      <c r="D56" s="13">
        <v>1052</v>
      </c>
      <c r="E56" s="13">
        <v>1295</v>
      </c>
      <c r="F56" s="22">
        <f t="shared" si="2"/>
        <v>2347</v>
      </c>
      <c r="G56" s="39" t="s">
        <v>79</v>
      </c>
      <c r="H56" s="40"/>
      <c r="I56" s="27">
        <v>5</v>
      </c>
      <c r="J56" s="13">
        <v>6</v>
      </c>
      <c r="K56" s="13">
        <v>3</v>
      </c>
      <c r="L56" s="22">
        <f t="shared" si="3"/>
        <v>9</v>
      </c>
    </row>
    <row r="57" spans="1:12" ht="20.100000000000001" customHeight="1" x14ac:dyDescent="0.3">
      <c r="A57" s="5" t="s">
        <v>8</v>
      </c>
      <c r="B57" s="11" t="s">
        <v>50</v>
      </c>
      <c r="C57" s="13">
        <v>526</v>
      </c>
      <c r="D57" s="13">
        <v>521</v>
      </c>
      <c r="E57" s="13">
        <v>566</v>
      </c>
      <c r="F57" s="22">
        <f t="shared" si="2"/>
        <v>1087</v>
      </c>
      <c r="G57" s="39" t="s">
        <v>80</v>
      </c>
      <c r="H57" s="45"/>
      <c r="I57" s="27">
        <v>163</v>
      </c>
      <c r="J57" s="13">
        <v>167</v>
      </c>
      <c r="K57" s="13">
        <v>184</v>
      </c>
      <c r="L57" s="22">
        <f t="shared" si="3"/>
        <v>351</v>
      </c>
    </row>
    <row r="58" spans="1:12" ht="20.100000000000001" customHeight="1" x14ac:dyDescent="0.3">
      <c r="A58" s="5" t="s">
        <v>8</v>
      </c>
      <c r="B58" s="11" t="s">
        <v>49</v>
      </c>
      <c r="C58" s="13">
        <v>905</v>
      </c>
      <c r="D58" s="13">
        <v>860</v>
      </c>
      <c r="E58" s="13">
        <v>888</v>
      </c>
      <c r="F58" s="22">
        <f t="shared" si="2"/>
        <v>1748</v>
      </c>
      <c r="G58" s="39" t="s">
        <v>81</v>
      </c>
      <c r="H58" s="40"/>
      <c r="I58" s="27">
        <v>88</v>
      </c>
      <c r="J58" s="13">
        <v>84</v>
      </c>
      <c r="K58" s="13">
        <v>86</v>
      </c>
      <c r="L58" s="22">
        <f t="shared" si="3"/>
        <v>170</v>
      </c>
    </row>
    <row r="59" spans="1:12" ht="20.100000000000001" customHeight="1" x14ac:dyDescent="0.3">
      <c r="A59" s="5" t="s">
        <v>8</v>
      </c>
      <c r="B59" s="11" t="s">
        <v>51</v>
      </c>
      <c r="C59" s="13">
        <v>576</v>
      </c>
      <c r="D59" s="13">
        <v>568</v>
      </c>
      <c r="E59" s="13">
        <v>594</v>
      </c>
      <c r="F59" s="22">
        <f t="shared" si="2"/>
        <v>1162</v>
      </c>
      <c r="G59" s="39" t="s">
        <v>82</v>
      </c>
      <c r="H59" s="40"/>
      <c r="I59" s="27">
        <v>96</v>
      </c>
      <c r="J59" s="13">
        <v>100</v>
      </c>
      <c r="K59" s="13">
        <v>107</v>
      </c>
      <c r="L59" s="22">
        <f t="shared" si="3"/>
        <v>207</v>
      </c>
    </row>
    <row r="60" spans="1:12" ht="20.100000000000001" customHeight="1" x14ac:dyDescent="0.3">
      <c r="A60" s="5" t="s">
        <v>8</v>
      </c>
      <c r="B60" s="11" t="s">
        <v>26</v>
      </c>
      <c r="C60" s="13">
        <v>449</v>
      </c>
      <c r="D60" s="13">
        <v>375</v>
      </c>
      <c r="E60" s="13">
        <v>418</v>
      </c>
      <c r="F60" s="22">
        <f t="shared" si="2"/>
        <v>793</v>
      </c>
      <c r="G60" s="39" t="s">
        <v>83</v>
      </c>
      <c r="H60" s="40"/>
      <c r="I60" s="27">
        <v>115</v>
      </c>
      <c r="J60" s="13">
        <v>122</v>
      </c>
      <c r="K60" s="13">
        <v>129</v>
      </c>
      <c r="L60" s="22">
        <f t="shared" si="3"/>
        <v>251</v>
      </c>
    </row>
    <row r="61" spans="1:12" ht="20.100000000000001" customHeight="1" x14ac:dyDescent="0.3">
      <c r="A61" s="39" t="s">
        <v>84</v>
      </c>
      <c r="B61" s="40"/>
      <c r="C61" s="13">
        <v>396</v>
      </c>
      <c r="D61" s="13">
        <v>336</v>
      </c>
      <c r="E61" s="13">
        <v>325</v>
      </c>
      <c r="F61" s="22">
        <f t="shared" si="2"/>
        <v>661</v>
      </c>
      <c r="G61" s="39" t="s">
        <v>85</v>
      </c>
      <c r="H61" s="40"/>
      <c r="I61" s="27">
        <v>333</v>
      </c>
      <c r="J61" s="13">
        <v>372</v>
      </c>
      <c r="K61" s="13">
        <v>351</v>
      </c>
      <c r="L61" s="22">
        <f t="shared" si="3"/>
        <v>723</v>
      </c>
    </row>
    <row r="62" spans="1:12" ht="20.100000000000001" customHeight="1" x14ac:dyDescent="0.3">
      <c r="A62" s="5" t="s">
        <v>84</v>
      </c>
      <c r="B62" s="11" t="s">
        <v>46</v>
      </c>
      <c r="C62" s="13">
        <v>309</v>
      </c>
      <c r="D62" s="13">
        <v>220</v>
      </c>
      <c r="E62" s="13">
        <v>219</v>
      </c>
      <c r="F62" s="22">
        <f t="shared" si="2"/>
        <v>439</v>
      </c>
      <c r="G62" s="39" t="s">
        <v>86</v>
      </c>
      <c r="H62" s="40"/>
      <c r="I62" s="27">
        <v>114</v>
      </c>
      <c r="J62" s="13">
        <v>117</v>
      </c>
      <c r="K62" s="13">
        <v>117</v>
      </c>
      <c r="L62" s="22">
        <f t="shared" si="3"/>
        <v>234</v>
      </c>
    </row>
    <row r="63" spans="1:12" ht="20.100000000000001" customHeight="1" x14ac:dyDescent="0.3">
      <c r="A63" s="5" t="s">
        <v>8</v>
      </c>
      <c r="B63" s="11" t="s">
        <v>14</v>
      </c>
      <c r="C63" s="13">
        <v>479</v>
      </c>
      <c r="D63" s="13">
        <v>451</v>
      </c>
      <c r="E63" s="13">
        <v>426</v>
      </c>
      <c r="F63" s="22">
        <f t="shared" si="2"/>
        <v>877</v>
      </c>
      <c r="G63" s="39" t="s">
        <v>33</v>
      </c>
      <c r="H63" s="40"/>
      <c r="I63" s="27">
        <v>194</v>
      </c>
      <c r="J63" s="13">
        <v>196</v>
      </c>
      <c r="K63" s="13">
        <v>206</v>
      </c>
      <c r="L63" s="22">
        <f t="shared" si="3"/>
        <v>402</v>
      </c>
    </row>
    <row r="64" spans="1:12" ht="20.100000000000001" customHeight="1" x14ac:dyDescent="0.3">
      <c r="A64" s="5" t="s">
        <v>8</v>
      </c>
      <c r="B64" s="11" t="s">
        <v>7</v>
      </c>
      <c r="C64" s="13">
        <v>502</v>
      </c>
      <c r="D64" s="13">
        <v>453</v>
      </c>
      <c r="E64" s="13">
        <v>526</v>
      </c>
      <c r="F64" s="22">
        <f t="shared" si="2"/>
        <v>979</v>
      </c>
      <c r="G64" s="39" t="s">
        <v>88</v>
      </c>
      <c r="H64" s="40"/>
      <c r="I64" s="27">
        <v>202</v>
      </c>
      <c r="J64" s="13">
        <v>199</v>
      </c>
      <c r="K64" s="13">
        <v>176</v>
      </c>
      <c r="L64" s="22">
        <f t="shared" si="3"/>
        <v>375</v>
      </c>
    </row>
    <row r="65" spans="1:12" ht="20.100000000000001" customHeight="1" x14ac:dyDescent="0.3">
      <c r="A65" s="5" t="s">
        <v>8</v>
      </c>
      <c r="B65" s="11" t="s">
        <v>49</v>
      </c>
      <c r="C65" s="13">
        <v>244</v>
      </c>
      <c r="D65" s="13">
        <v>249</v>
      </c>
      <c r="E65" s="13">
        <v>268</v>
      </c>
      <c r="F65" s="22">
        <f t="shared" si="2"/>
        <v>517</v>
      </c>
      <c r="G65" s="5" t="s">
        <v>89</v>
      </c>
      <c r="H65" s="11" t="s">
        <v>90</v>
      </c>
      <c r="I65" s="27">
        <v>213</v>
      </c>
      <c r="J65" s="13">
        <v>149</v>
      </c>
      <c r="K65" s="13">
        <v>143</v>
      </c>
      <c r="L65" s="22">
        <f t="shared" si="3"/>
        <v>292</v>
      </c>
    </row>
    <row r="66" spans="1:12" ht="20.100000000000001" customHeight="1" x14ac:dyDescent="0.3">
      <c r="A66" s="39" t="s">
        <v>12</v>
      </c>
      <c r="B66" s="40"/>
      <c r="C66" s="13">
        <v>3264</v>
      </c>
      <c r="D66" s="13">
        <v>3704</v>
      </c>
      <c r="E66" s="13">
        <v>3831</v>
      </c>
      <c r="F66" s="22">
        <f t="shared" si="2"/>
        <v>7535</v>
      </c>
      <c r="G66" s="5" t="s">
        <v>89</v>
      </c>
      <c r="H66" s="11" t="s">
        <v>56</v>
      </c>
      <c r="I66" s="27">
        <v>525</v>
      </c>
      <c r="J66" s="13">
        <v>377</v>
      </c>
      <c r="K66" s="13">
        <v>473</v>
      </c>
      <c r="L66" s="22">
        <f t="shared" si="3"/>
        <v>850</v>
      </c>
    </row>
    <row r="67" spans="1:12" ht="20.100000000000001" customHeight="1" x14ac:dyDescent="0.3">
      <c r="A67" s="39" t="s">
        <v>36</v>
      </c>
      <c r="B67" s="40"/>
      <c r="C67" s="13">
        <v>384</v>
      </c>
      <c r="D67" s="13">
        <v>466</v>
      </c>
      <c r="E67" s="13">
        <v>478</v>
      </c>
      <c r="F67" s="22">
        <f t="shared" si="2"/>
        <v>944</v>
      </c>
      <c r="G67" s="5" t="s">
        <v>89</v>
      </c>
      <c r="H67" s="11" t="s">
        <v>30</v>
      </c>
      <c r="I67" s="27">
        <v>586</v>
      </c>
      <c r="J67" s="13">
        <v>449</v>
      </c>
      <c r="K67" s="13">
        <v>551</v>
      </c>
      <c r="L67" s="22">
        <f t="shared" si="3"/>
        <v>1000</v>
      </c>
    </row>
    <row r="68" spans="1:12" ht="20.100000000000001" customHeight="1" x14ac:dyDescent="0.3">
      <c r="A68" s="39" t="s">
        <v>91</v>
      </c>
      <c r="B68" s="40"/>
      <c r="C68" s="13">
        <v>0</v>
      </c>
      <c r="D68" s="13">
        <v>0</v>
      </c>
      <c r="E68" s="13">
        <v>0</v>
      </c>
      <c r="F68" s="22">
        <f t="shared" si="2"/>
        <v>0</v>
      </c>
      <c r="G68" s="39" t="s">
        <v>92</v>
      </c>
      <c r="H68" s="46"/>
      <c r="I68" s="27">
        <v>86</v>
      </c>
      <c r="J68" s="13">
        <v>95</v>
      </c>
      <c r="K68" s="13">
        <v>93</v>
      </c>
      <c r="L68" s="22">
        <f t="shared" si="3"/>
        <v>188</v>
      </c>
    </row>
    <row r="69" spans="1:12" ht="20.100000000000001" customHeight="1" x14ac:dyDescent="0.3">
      <c r="A69" s="5" t="s">
        <v>91</v>
      </c>
      <c r="B69" s="11" t="s">
        <v>46</v>
      </c>
      <c r="C69" s="13">
        <v>386</v>
      </c>
      <c r="D69" s="13">
        <v>445</v>
      </c>
      <c r="E69" s="13">
        <v>455</v>
      </c>
      <c r="F69" s="22">
        <f t="shared" si="2"/>
        <v>900</v>
      </c>
      <c r="G69" s="39" t="s">
        <v>93</v>
      </c>
      <c r="H69" s="46"/>
      <c r="I69" s="27">
        <v>93</v>
      </c>
      <c r="J69" s="13">
        <v>91</v>
      </c>
      <c r="K69" s="13">
        <v>114</v>
      </c>
      <c r="L69" s="22">
        <f t="shared" si="3"/>
        <v>205</v>
      </c>
    </row>
    <row r="70" spans="1:12" ht="20.100000000000001" customHeight="1" x14ac:dyDescent="0.3">
      <c r="A70" s="5" t="s">
        <v>8</v>
      </c>
      <c r="B70" s="11" t="s">
        <v>48</v>
      </c>
      <c r="C70" s="13">
        <v>609</v>
      </c>
      <c r="D70" s="13">
        <v>595</v>
      </c>
      <c r="E70" s="13">
        <v>695</v>
      </c>
      <c r="F70" s="22">
        <f t="shared" si="2"/>
        <v>1290</v>
      </c>
      <c r="G70" s="5" t="s">
        <v>87</v>
      </c>
      <c r="H70" s="11" t="s">
        <v>4</v>
      </c>
      <c r="I70" s="27">
        <v>282</v>
      </c>
      <c r="J70" s="13">
        <v>271</v>
      </c>
      <c r="K70" s="13">
        <v>319</v>
      </c>
      <c r="L70" s="22">
        <f t="shared" si="3"/>
        <v>590</v>
      </c>
    </row>
    <row r="71" spans="1:12" ht="20.100000000000001" customHeight="1" x14ac:dyDescent="0.3">
      <c r="A71" s="5" t="s">
        <v>8</v>
      </c>
      <c r="B71" s="11" t="s">
        <v>50</v>
      </c>
      <c r="C71" s="13">
        <v>1245</v>
      </c>
      <c r="D71" s="13">
        <v>1218</v>
      </c>
      <c r="E71" s="13">
        <v>1367</v>
      </c>
      <c r="F71" s="22">
        <f t="shared" si="2"/>
        <v>2585</v>
      </c>
      <c r="G71" s="5" t="s">
        <v>8</v>
      </c>
      <c r="H71" s="11" t="s">
        <v>56</v>
      </c>
      <c r="I71" s="27">
        <v>189</v>
      </c>
      <c r="J71" s="13">
        <v>179</v>
      </c>
      <c r="K71" s="13">
        <v>195</v>
      </c>
      <c r="L71" s="22">
        <f t="shared" si="3"/>
        <v>374</v>
      </c>
    </row>
    <row r="72" spans="1:12" ht="20.100000000000001" customHeight="1" x14ac:dyDescent="0.3">
      <c r="A72" s="5" t="s">
        <v>8</v>
      </c>
      <c r="B72" s="11" t="s">
        <v>49</v>
      </c>
      <c r="C72" s="13">
        <v>396</v>
      </c>
      <c r="D72" s="13">
        <v>399</v>
      </c>
      <c r="E72" s="13">
        <v>431</v>
      </c>
      <c r="F72" s="22">
        <f t="shared" si="2"/>
        <v>830</v>
      </c>
      <c r="G72" s="39" t="s">
        <v>13</v>
      </c>
      <c r="H72" s="46"/>
      <c r="I72" s="27">
        <v>825</v>
      </c>
      <c r="J72" s="13">
        <v>786</v>
      </c>
      <c r="K72" s="13">
        <v>862</v>
      </c>
      <c r="L72" s="22">
        <f t="shared" si="3"/>
        <v>1648</v>
      </c>
    </row>
    <row r="73" spans="1:12" ht="20.100000000000001" customHeight="1" x14ac:dyDescent="0.3">
      <c r="A73" s="5" t="s">
        <v>8</v>
      </c>
      <c r="B73" s="11" t="s">
        <v>51</v>
      </c>
      <c r="C73" s="13">
        <v>1401</v>
      </c>
      <c r="D73" s="13">
        <v>1184</v>
      </c>
      <c r="E73" s="13">
        <v>1412</v>
      </c>
      <c r="F73" s="22">
        <f t="shared" si="2"/>
        <v>2596</v>
      </c>
      <c r="G73" s="39" t="s">
        <v>94</v>
      </c>
      <c r="H73" s="46"/>
      <c r="I73" s="27">
        <v>1</v>
      </c>
      <c r="J73" s="13">
        <v>1</v>
      </c>
      <c r="K73" s="13">
        <v>0</v>
      </c>
      <c r="L73" s="22">
        <f t="shared" si="3"/>
        <v>1</v>
      </c>
    </row>
    <row r="74" spans="1:12" ht="20.100000000000001" customHeight="1" x14ac:dyDescent="0.3">
      <c r="A74" s="39" t="s">
        <v>95</v>
      </c>
      <c r="B74" s="40"/>
      <c r="C74" s="13">
        <v>3550</v>
      </c>
      <c r="D74" s="13">
        <v>3943</v>
      </c>
      <c r="E74" s="13">
        <v>4210</v>
      </c>
      <c r="F74" s="22">
        <f t="shared" si="2"/>
        <v>8153</v>
      </c>
      <c r="G74" s="5" t="s">
        <v>96</v>
      </c>
      <c r="H74" s="11" t="s">
        <v>90</v>
      </c>
      <c r="I74" s="27">
        <v>491</v>
      </c>
      <c r="J74" s="13">
        <v>441</v>
      </c>
      <c r="K74" s="13">
        <v>493</v>
      </c>
      <c r="L74" s="22">
        <f t="shared" si="3"/>
        <v>934</v>
      </c>
    </row>
    <row r="75" spans="1:12" ht="20.100000000000001" customHeight="1" x14ac:dyDescent="0.3">
      <c r="A75" s="5" t="s">
        <v>97</v>
      </c>
      <c r="B75" s="11" t="s">
        <v>46</v>
      </c>
      <c r="C75" s="13">
        <v>348</v>
      </c>
      <c r="D75" s="13">
        <v>407</v>
      </c>
      <c r="E75" s="13">
        <v>428</v>
      </c>
      <c r="F75" s="22">
        <f t="shared" si="2"/>
        <v>835</v>
      </c>
      <c r="G75" s="5" t="s">
        <v>8</v>
      </c>
      <c r="H75" s="11" t="s">
        <v>56</v>
      </c>
      <c r="I75" s="27">
        <v>540</v>
      </c>
      <c r="J75" s="13">
        <v>476</v>
      </c>
      <c r="K75" s="13">
        <v>494</v>
      </c>
      <c r="L75" s="22">
        <f t="shared" si="3"/>
        <v>970</v>
      </c>
    </row>
    <row r="76" spans="1:12" ht="20.100000000000001" customHeight="1" x14ac:dyDescent="0.3">
      <c r="A76" s="5" t="s">
        <v>8</v>
      </c>
      <c r="B76" s="11" t="s">
        <v>48</v>
      </c>
      <c r="C76" s="13">
        <v>498</v>
      </c>
      <c r="D76" s="13">
        <v>549</v>
      </c>
      <c r="E76" s="13">
        <v>601</v>
      </c>
      <c r="F76" s="22">
        <f t="shared" si="2"/>
        <v>1150</v>
      </c>
      <c r="G76" s="5" t="s">
        <v>8</v>
      </c>
      <c r="H76" s="11" t="s">
        <v>30</v>
      </c>
      <c r="I76" s="27">
        <v>472</v>
      </c>
      <c r="J76" s="13">
        <v>391</v>
      </c>
      <c r="K76" s="13">
        <v>412</v>
      </c>
      <c r="L76" s="22">
        <f t="shared" si="3"/>
        <v>803</v>
      </c>
    </row>
    <row r="77" spans="1:12" ht="20.100000000000001" customHeight="1" x14ac:dyDescent="0.3">
      <c r="A77" s="5" t="s">
        <v>8</v>
      </c>
      <c r="B77" s="11" t="s">
        <v>50</v>
      </c>
      <c r="C77" s="13">
        <v>1634</v>
      </c>
      <c r="D77" s="13">
        <v>1894</v>
      </c>
      <c r="E77" s="13">
        <v>2075</v>
      </c>
      <c r="F77" s="22">
        <f t="shared" si="2"/>
        <v>3969</v>
      </c>
      <c r="G77" s="39" t="s">
        <v>98</v>
      </c>
      <c r="H77" s="46"/>
      <c r="I77" s="27">
        <v>1804</v>
      </c>
      <c r="J77" s="13">
        <v>1737</v>
      </c>
      <c r="K77" s="13">
        <v>2002</v>
      </c>
      <c r="L77" s="22">
        <f t="shared" si="3"/>
        <v>3739</v>
      </c>
    </row>
    <row r="78" spans="1:12" ht="20.100000000000001" customHeight="1" x14ac:dyDescent="0.3">
      <c r="A78" s="5" t="s">
        <v>8</v>
      </c>
      <c r="B78" s="11" t="s">
        <v>49</v>
      </c>
      <c r="C78" s="13">
        <v>1103</v>
      </c>
      <c r="D78" s="13">
        <v>1390</v>
      </c>
      <c r="E78" s="13">
        <v>1585</v>
      </c>
      <c r="F78" s="22">
        <f t="shared" si="2"/>
        <v>2975</v>
      </c>
      <c r="G78" s="39" t="s">
        <v>99</v>
      </c>
      <c r="H78" s="46"/>
      <c r="I78" s="27">
        <v>8</v>
      </c>
      <c r="J78" s="13">
        <v>5</v>
      </c>
      <c r="K78" s="13">
        <v>6</v>
      </c>
      <c r="L78" s="22">
        <f t="shared" si="3"/>
        <v>11</v>
      </c>
    </row>
    <row r="79" spans="1:12" ht="20.100000000000001" customHeight="1" x14ac:dyDescent="0.3">
      <c r="A79" s="5" t="s">
        <v>8</v>
      </c>
      <c r="B79" s="11" t="s">
        <v>51</v>
      </c>
      <c r="C79" s="13">
        <v>519</v>
      </c>
      <c r="D79" s="13">
        <v>579</v>
      </c>
      <c r="E79" s="13">
        <v>649</v>
      </c>
      <c r="F79" s="22">
        <f t="shared" si="2"/>
        <v>1228</v>
      </c>
      <c r="G79" s="5" t="s">
        <v>100</v>
      </c>
      <c r="H79" s="11" t="s">
        <v>90</v>
      </c>
      <c r="I79" s="27">
        <v>461</v>
      </c>
      <c r="J79" s="13">
        <v>472</v>
      </c>
      <c r="K79" s="13">
        <v>455</v>
      </c>
      <c r="L79" s="22">
        <f t="shared" si="3"/>
        <v>927</v>
      </c>
    </row>
    <row r="80" spans="1:12" ht="20.100000000000001" customHeight="1" x14ac:dyDescent="0.3">
      <c r="A80" s="39" t="s">
        <v>101</v>
      </c>
      <c r="B80" s="40"/>
      <c r="C80" s="13">
        <v>373</v>
      </c>
      <c r="D80" s="13">
        <v>415</v>
      </c>
      <c r="E80" s="13">
        <v>415</v>
      </c>
      <c r="F80" s="22">
        <f t="shared" si="2"/>
        <v>830</v>
      </c>
      <c r="G80" s="5" t="s">
        <v>8</v>
      </c>
      <c r="H80" s="11" t="s">
        <v>56</v>
      </c>
      <c r="I80" s="27">
        <v>757</v>
      </c>
      <c r="J80" s="13">
        <v>736</v>
      </c>
      <c r="K80" s="13">
        <v>744</v>
      </c>
      <c r="L80" s="22">
        <f t="shared" si="3"/>
        <v>1480</v>
      </c>
    </row>
    <row r="81" spans="1:12" ht="20.100000000000001" customHeight="1" x14ac:dyDescent="0.3">
      <c r="A81" s="39" t="s">
        <v>102</v>
      </c>
      <c r="B81" s="40"/>
      <c r="C81" s="13">
        <v>230</v>
      </c>
      <c r="D81" s="13">
        <v>216</v>
      </c>
      <c r="E81" s="13">
        <v>243</v>
      </c>
      <c r="F81" s="22">
        <f t="shared" si="2"/>
        <v>459</v>
      </c>
      <c r="G81" s="5" t="s">
        <v>8</v>
      </c>
      <c r="H81" s="11" t="s">
        <v>30</v>
      </c>
      <c r="I81" s="27">
        <v>566</v>
      </c>
      <c r="J81" s="13">
        <v>711</v>
      </c>
      <c r="K81" s="13">
        <v>614</v>
      </c>
      <c r="L81" s="22">
        <f t="shared" si="3"/>
        <v>1325</v>
      </c>
    </row>
    <row r="82" spans="1:12" ht="20.100000000000001" customHeight="1" x14ac:dyDescent="0.3">
      <c r="A82" s="39" t="s">
        <v>103</v>
      </c>
      <c r="B82" s="40"/>
      <c r="C82" s="13">
        <v>317</v>
      </c>
      <c r="D82" s="13">
        <v>392</v>
      </c>
      <c r="E82" s="13">
        <v>395</v>
      </c>
      <c r="F82" s="22">
        <f t="shared" si="2"/>
        <v>787</v>
      </c>
      <c r="G82" s="39" t="s">
        <v>104</v>
      </c>
      <c r="H82" s="46"/>
      <c r="I82" s="27">
        <v>1120</v>
      </c>
      <c r="J82" s="13">
        <v>1077</v>
      </c>
      <c r="K82" s="13">
        <v>1205</v>
      </c>
      <c r="L82" s="22">
        <f t="shared" si="3"/>
        <v>2282</v>
      </c>
    </row>
    <row r="83" spans="1:12" ht="20.100000000000001" customHeight="1" x14ac:dyDescent="0.3">
      <c r="A83" s="39" t="s">
        <v>9</v>
      </c>
      <c r="B83" s="40"/>
      <c r="C83" s="13">
        <v>582</v>
      </c>
      <c r="D83" s="13">
        <v>663</v>
      </c>
      <c r="E83" s="13">
        <v>710</v>
      </c>
      <c r="F83" s="22">
        <f t="shared" si="2"/>
        <v>1373</v>
      </c>
      <c r="G83" s="39" t="s">
        <v>74</v>
      </c>
      <c r="H83" s="46"/>
      <c r="I83" s="27">
        <v>689</v>
      </c>
      <c r="J83" s="13">
        <v>763</v>
      </c>
      <c r="K83" s="13">
        <v>775</v>
      </c>
      <c r="L83" s="22">
        <f t="shared" si="3"/>
        <v>1538</v>
      </c>
    </row>
    <row r="84" spans="1:12" ht="20.100000000000001" customHeight="1" x14ac:dyDescent="0.3">
      <c r="A84" s="39" t="s">
        <v>105</v>
      </c>
      <c r="B84" s="40"/>
      <c r="C84" s="13">
        <v>622</v>
      </c>
      <c r="D84" s="13">
        <v>741</v>
      </c>
      <c r="E84" s="13">
        <v>775</v>
      </c>
      <c r="F84" s="22">
        <f t="shared" si="2"/>
        <v>1516</v>
      </c>
      <c r="G84" s="5" t="s">
        <v>28</v>
      </c>
      <c r="H84" s="11" t="s">
        <v>4</v>
      </c>
      <c r="I84" s="27">
        <v>126</v>
      </c>
      <c r="J84" s="13">
        <v>103</v>
      </c>
      <c r="K84" s="13">
        <v>136</v>
      </c>
      <c r="L84" s="22">
        <f t="shared" si="3"/>
        <v>239</v>
      </c>
    </row>
    <row r="85" spans="1:12" ht="20.100000000000001" customHeight="1" x14ac:dyDescent="0.3">
      <c r="A85" s="39" t="s">
        <v>106</v>
      </c>
      <c r="B85" s="40"/>
      <c r="C85" s="13">
        <v>235</v>
      </c>
      <c r="D85" s="13">
        <v>260</v>
      </c>
      <c r="E85" s="13">
        <v>245</v>
      </c>
      <c r="F85" s="22">
        <f t="shared" si="2"/>
        <v>505</v>
      </c>
      <c r="G85" s="5" t="s">
        <v>8</v>
      </c>
      <c r="H85" s="11" t="s">
        <v>56</v>
      </c>
      <c r="I85" s="27">
        <v>310</v>
      </c>
      <c r="J85" s="13">
        <v>306</v>
      </c>
      <c r="K85" s="13">
        <v>314</v>
      </c>
      <c r="L85" s="22">
        <f t="shared" si="3"/>
        <v>620</v>
      </c>
    </row>
    <row r="86" spans="1:12" ht="20.100000000000001" customHeight="1" x14ac:dyDescent="0.3">
      <c r="A86" s="39" t="s">
        <v>18</v>
      </c>
      <c r="B86" s="40"/>
      <c r="C86" s="13">
        <v>529</v>
      </c>
      <c r="D86" s="13">
        <v>666</v>
      </c>
      <c r="E86" s="13">
        <v>651</v>
      </c>
      <c r="F86" s="22">
        <f t="shared" si="2"/>
        <v>1317</v>
      </c>
      <c r="G86" s="5" t="s">
        <v>8</v>
      </c>
      <c r="H86" s="11" t="s">
        <v>30</v>
      </c>
      <c r="I86" s="27">
        <v>433</v>
      </c>
      <c r="J86" s="13">
        <v>406</v>
      </c>
      <c r="K86" s="13">
        <v>428</v>
      </c>
      <c r="L86" s="22">
        <f t="shared" si="3"/>
        <v>834</v>
      </c>
    </row>
    <row r="87" spans="1:12" ht="20.100000000000001" customHeight="1" x14ac:dyDescent="0.3">
      <c r="A87" s="39" t="s">
        <v>6</v>
      </c>
      <c r="B87" s="40"/>
      <c r="C87" s="13">
        <v>1035</v>
      </c>
      <c r="D87" s="13">
        <v>1293</v>
      </c>
      <c r="E87" s="13">
        <v>1185</v>
      </c>
      <c r="F87" s="22">
        <f t="shared" si="2"/>
        <v>2478</v>
      </c>
      <c r="G87" s="39" t="s">
        <v>107</v>
      </c>
      <c r="H87" s="46"/>
      <c r="I87" s="27">
        <v>68</v>
      </c>
      <c r="J87" s="13">
        <v>63</v>
      </c>
      <c r="K87" s="13">
        <v>77</v>
      </c>
      <c r="L87" s="22">
        <f t="shared" si="3"/>
        <v>140</v>
      </c>
    </row>
    <row r="88" spans="1:12" ht="20.100000000000001" customHeight="1" x14ac:dyDescent="0.3">
      <c r="A88" s="39" t="s">
        <v>71</v>
      </c>
      <c r="B88" s="40"/>
      <c r="C88" s="13">
        <v>153</v>
      </c>
      <c r="D88" s="13">
        <v>165</v>
      </c>
      <c r="E88" s="13">
        <v>157</v>
      </c>
      <c r="F88" s="22">
        <f t="shared" si="2"/>
        <v>322</v>
      </c>
      <c r="G88" s="5" t="s">
        <v>15</v>
      </c>
      <c r="H88" s="11" t="s">
        <v>46</v>
      </c>
      <c r="I88" s="27">
        <v>541</v>
      </c>
      <c r="J88" s="13">
        <v>560</v>
      </c>
      <c r="K88" s="13">
        <v>627</v>
      </c>
      <c r="L88" s="22">
        <f t="shared" si="3"/>
        <v>1187</v>
      </c>
    </row>
    <row r="89" spans="1:12" ht="20.100000000000001" customHeight="1" x14ac:dyDescent="0.3">
      <c r="A89" s="5" t="s">
        <v>108</v>
      </c>
      <c r="B89" s="11" t="s">
        <v>46</v>
      </c>
      <c r="C89" s="13">
        <v>860</v>
      </c>
      <c r="D89" s="13">
        <v>992</v>
      </c>
      <c r="E89" s="13">
        <v>1071</v>
      </c>
      <c r="F89" s="22">
        <f t="shared" si="2"/>
        <v>2063</v>
      </c>
      <c r="G89" s="5" t="s">
        <v>8</v>
      </c>
      <c r="H89" s="11" t="s">
        <v>48</v>
      </c>
      <c r="I89" s="27">
        <v>1681</v>
      </c>
      <c r="J89" s="13">
        <v>1281</v>
      </c>
      <c r="K89" s="13">
        <v>1312</v>
      </c>
      <c r="L89" s="22">
        <f t="shared" si="3"/>
        <v>2593</v>
      </c>
    </row>
    <row r="90" spans="1:12" ht="20.100000000000001" customHeight="1" x14ac:dyDescent="0.3">
      <c r="A90" s="5" t="s">
        <v>8</v>
      </c>
      <c r="B90" s="11" t="s">
        <v>48</v>
      </c>
      <c r="C90" s="13">
        <v>977</v>
      </c>
      <c r="D90" s="13">
        <v>1200</v>
      </c>
      <c r="E90" s="13">
        <v>1231</v>
      </c>
      <c r="F90" s="22">
        <f t="shared" si="2"/>
        <v>2431</v>
      </c>
      <c r="G90" s="5" t="s">
        <v>8</v>
      </c>
      <c r="H90" s="11" t="s">
        <v>50</v>
      </c>
      <c r="I90" s="27">
        <v>1145</v>
      </c>
      <c r="J90" s="13">
        <v>1065</v>
      </c>
      <c r="K90" s="13">
        <v>1147</v>
      </c>
      <c r="L90" s="22">
        <f t="shared" si="3"/>
        <v>2212</v>
      </c>
    </row>
    <row r="91" spans="1:12" ht="20.100000000000001" customHeight="1" x14ac:dyDescent="0.3">
      <c r="A91" s="5" t="s">
        <v>8</v>
      </c>
      <c r="B91" s="11" t="s">
        <v>50</v>
      </c>
      <c r="C91" s="13">
        <v>564</v>
      </c>
      <c r="D91" s="13">
        <v>569</v>
      </c>
      <c r="E91" s="13">
        <v>611</v>
      </c>
      <c r="F91" s="22">
        <f t="shared" si="2"/>
        <v>1180</v>
      </c>
      <c r="G91" s="5" t="s">
        <v>8</v>
      </c>
      <c r="H91" s="11" t="s">
        <v>49</v>
      </c>
      <c r="I91" s="27">
        <v>390</v>
      </c>
      <c r="J91" s="13">
        <v>433</v>
      </c>
      <c r="K91" s="13">
        <v>487</v>
      </c>
      <c r="L91" s="22">
        <f t="shared" si="3"/>
        <v>920</v>
      </c>
    </row>
    <row r="92" spans="1:12" ht="20.100000000000001" customHeight="1" x14ac:dyDescent="0.3">
      <c r="A92" s="39" t="s">
        <v>21</v>
      </c>
      <c r="B92" s="40"/>
      <c r="C92" s="13">
        <v>0</v>
      </c>
      <c r="D92" s="13">
        <v>0</v>
      </c>
      <c r="E92" s="13">
        <v>0</v>
      </c>
      <c r="F92" s="22">
        <f t="shared" si="2"/>
        <v>0</v>
      </c>
      <c r="I92" s="27"/>
      <c r="J92" s="13"/>
      <c r="K92" s="13"/>
      <c r="L92" s="22"/>
    </row>
    <row r="93" spans="1:12" ht="20.100000000000001" customHeight="1" x14ac:dyDescent="0.3">
      <c r="A93" s="5" t="s">
        <v>109</v>
      </c>
      <c r="B93" s="11" t="s">
        <v>46</v>
      </c>
      <c r="C93" s="13">
        <v>412</v>
      </c>
      <c r="D93" s="13">
        <v>444</v>
      </c>
      <c r="E93" s="13">
        <v>490</v>
      </c>
      <c r="F93" s="22">
        <f t="shared" si="2"/>
        <v>934</v>
      </c>
      <c r="I93" s="27"/>
      <c r="J93" s="13"/>
      <c r="K93" s="13"/>
      <c r="L93" s="22"/>
    </row>
    <row r="94" spans="1:12" ht="20.100000000000001" customHeight="1" x14ac:dyDescent="0.3">
      <c r="A94" s="5" t="s">
        <v>8</v>
      </c>
      <c r="B94" s="11" t="s">
        <v>48</v>
      </c>
      <c r="C94" s="13">
        <v>588</v>
      </c>
      <c r="D94" s="13">
        <v>668</v>
      </c>
      <c r="E94" s="13">
        <v>771</v>
      </c>
      <c r="F94" s="22">
        <f t="shared" si="2"/>
        <v>1439</v>
      </c>
      <c r="I94" s="27"/>
      <c r="J94" s="13"/>
      <c r="K94" s="13"/>
      <c r="L94" s="22"/>
    </row>
    <row r="95" spans="1:12" ht="20.100000000000001" customHeight="1" x14ac:dyDescent="0.3">
      <c r="A95" s="5" t="s">
        <v>8</v>
      </c>
      <c r="B95" s="11" t="s">
        <v>50</v>
      </c>
      <c r="C95" s="13">
        <v>566</v>
      </c>
      <c r="D95" s="13">
        <v>581</v>
      </c>
      <c r="E95" s="13">
        <v>690</v>
      </c>
      <c r="F95" s="22">
        <f t="shared" si="2"/>
        <v>1271</v>
      </c>
      <c r="G95" s="4"/>
      <c r="H95" s="10"/>
      <c r="I95" s="28"/>
      <c r="J95" s="30"/>
      <c r="K95" s="30"/>
      <c r="L95" s="32"/>
    </row>
    <row r="96" spans="1:12" ht="20.100000000000001" customHeight="1" x14ac:dyDescent="0.3">
      <c r="A96" s="5" t="s">
        <v>110</v>
      </c>
      <c r="B96" s="11" t="s">
        <v>46</v>
      </c>
      <c r="C96" s="13">
        <v>794</v>
      </c>
      <c r="D96" s="13">
        <v>797</v>
      </c>
      <c r="E96" s="13">
        <v>870</v>
      </c>
      <c r="F96" s="22">
        <f t="shared" si="2"/>
        <v>1667</v>
      </c>
      <c r="G96" s="39" t="s">
        <v>32</v>
      </c>
      <c r="H96" s="40"/>
      <c r="I96" s="27">
        <f>SUM(C4:C49,I4:I49,C54:C98,I54:I94,P7)</f>
        <v>83271</v>
      </c>
      <c r="J96" s="13">
        <f>SUM(D4:D49,D54:D98,J4:J49,J54:J94,Q7)</f>
        <v>87859</v>
      </c>
      <c r="K96" s="13">
        <f>SUM(E4:E49,E54:E98,K4:K49,K54:K94,R7)</f>
        <v>94245</v>
      </c>
      <c r="L96" s="22">
        <f>SUM(F4:F49,F54:F98,L4:L49,L54:L94,S7)</f>
        <v>182104</v>
      </c>
    </row>
    <row r="97" spans="1:12" ht="19.5" customHeight="1" x14ac:dyDescent="0.3">
      <c r="A97" s="5" t="s">
        <v>8</v>
      </c>
      <c r="B97" s="11" t="s">
        <v>48</v>
      </c>
      <c r="C97" s="13">
        <v>1102</v>
      </c>
      <c r="D97" s="13">
        <v>1190</v>
      </c>
      <c r="E97" s="13">
        <v>1253</v>
      </c>
      <c r="F97" s="22">
        <f t="shared" si="2"/>
        <v>2443</v>
      </c>
      <c r="G97" s="39" t="s">
        <v>47</v>
      </c>
      <c r="H97" s="47"/>
      <c r="I97" s="27">
        <v>2385</v>
      </c>
      <c r="J97" s="13">
        <v>2127</v>
      </c>
      <c r="K97" s="13">
        <v>1663</v>
      </c>
      <c r="L97" s="22">
        <v>3790</v>
      </c>
    </row>
    <row r="98" spans="1:12" ht="20.100000000000001" customHeight="1" x14ac:dyDescent="0.3">
      <c r="A98" s="6" t="s">
        <v>8</v>
      </c>
      <c r="B98" s="12" t="s">
        <v>50</v>
      </c>
      <c r="C98" s="17">
        <v>1316</v>
      </c>
      <c r="D98" s="14">
        <v>1171</v>
      </c>
      <c r="E98" s="14">
        <v>1227</v>
      </c>
      <c r="F98" s="23">
        <f t="shared" si="2"/>
        <v>2398</v>
      </c>
      <c r="G98" s="41"/>
      <c r="H98" s="48"/>
      <c r="I98" s="29"/>
      <c r="J98" s="31"/>
      <c r="K98" s="31"/>
      <c r="L98" s="33"/>
    </row>
    <row r="99" spans="1:12" ht="23.45" customHeight="1" x14ac:dyDescent="0.3">
      <c r="A99" s="8" t="s">
        <v>1</v>
      </c>
      <c r="B99" s="8"/>
      <c r="C99" s="18"/>
      <c r="D99" s="18"/>
      <c r="E99" s="18"/>
      <c r="F99" s="18"/>
    </row>
    <row r="100" spans="1:12" ht="20.100000000000001" customHeight="1" x14ac:dyDescent="0.3">
      <c r="A100" s="8"/>
      <c r="B100" s="8"/>
      <c r="C100" s="9"/>
      <c r="D100" s="9"/>
      <c r="E100" s="9"/>
      <c r="F100" s="9"/>
    </row>
    <row r="101" spans="1:12" ht="20.100000000000001" customHeight="1" x14ac:dyDescent="0.3"/>
    <row r="102" spans="1:12" ht="19.5" customHeight="1" x14ac:dyDescent="0.3"/>
  </sheetData>
  <mergeCells count="75">
    <mergeCell ref="G97:H97"/>
    <mergeCell ref="G98:H98"/>
    <mergeCell ref="A2:B3"/>
    <mergeCell ref="C2:C3"/>
    <mergeCell ref="G2:H3"/>
    <mergeCell ref="A52:B53"/>
    <mergeCell ref="C52:C53"/>
    <mergeCell ref="G52:H53"/>
    <mergeCell ref="A87:B87"/>
    <mergeCell ref="G87:H87"/>
    <mergeCell ref="A88:B88"/>
    <mergeCell ref="A92:B92"/>
    <mergeCell ref="G96:H96"/>
    <mergeCell ref="A83:B83"/>
    <mergeCell ref="G83:H83"/>
    <mergeCell ref="A84:B84"/>
    <mergeCell ref="A85:B85"/>
    <mergeCell ref="A86:B86"/>
    <mergeCell ref="G78:H78"/>
    <mergeCell ref="A80:B80"/>
    <mergeCell ref="A81:B81"/>
    <mergeCell ref="A82:B82"/>
    <mergeCell ref="G82:H82"/>
    <mergeCell ref="G69:H69"/>
    <mergeCell ref="G72:H72"/>
    <mergeCell ref="G73:H73"/>
    <mergeCell ref="A74:B74"/>
    <mergeCell ref="G77:H77"/>
    <mergeCell ref="G64:H64"/>
    <mergeCell ref="A66:B66"/>
    <mergeCell ref="A67:B67"/>
    <mergeCell ref="A68:B68"/>
    <mergeCell ref="G68:H68"/>
    <mergeCell ref="G60:H60"/>
    <mergeCell ref="A61:B61"/>
    <mergeCell ref="G61:H61"/>
    <mergeCell ref="G62:H62"/>
    <mergeCell ref="G63:H63"/>
    <mergeCell ref="G55:H55"/>
    <mergeCell ref="G56:H56"/>
    <mergeCell ref="G57:H57"/>
    <mergeCell ref="G58:H58"/>
    <mergeCell ref="G59:H59"/>
    <mergeCell ref="K51:L51"/>
    <mergeCell ref="D52:F52"/>
    <mergeCell ref="J52:L52"/>
    <mergeCell ref="A54:B54"/>
    <mergeCell ref="G54:H54"/>
    <mergeCell ref="I52:I53"/>
    <mergeCell ref="G44:H44"/>
    <mergeCell ref="A45:B45"/>
    <mergeCell ref="G48:H48"/>
    <mergeCell ref="G49:H49"/>
    <mergeCell ref="E51:F51"/>
    <mergeCell ref="A37:B37"/>
    <mergeCell ref="G40:H40"/>
    <mergeCell ref="G41:H41"/>
    <mergeCell ref="G42:H42"/>
    <mergeCell ref="G43:H43"/>
    <mergeCell ref="A32:B32"/>
    <mergeCell ref="A33:B33"/>
    <mergeCell ref="A34:B34"/>
    <mergeCell ref="A35:B35"/>
    <mergeCell ref="A36:B36"/>
    <mergeCell ref="A16:B16"/>
    <mergeCell ref="A21:B21"/>
    <mergeCell ref="A25:B25"/>
    <mergeCell ref="A26:B26"/>
    <mergeCell ref="A29:B29"/>
    <mergeCell ref="K1:L1"/>
    <mergeCell ref="D2:F2"/>
    <mergeCell ref="J2:L2"/>
    <mergeCell ref="A4:B4"/>
    <mergeCell ref="A15:B15"/>
    <mergeCell ref="I2:I3"/>
  </mergeCells>
  <phoneticPr fontId="20"/>
  <pageMargins left="0.98425196850393704" right="0.59055118110236227" top="1.0236220472440944" bottom="0.51181102362204722" header="0.23622047244094491" footer="0.31496062992125984"/>
  <pageSetup paperSize="9" scale="40" firstPageNumber="10" orientation="portrait" useFirstPageNumber="1" r:id="rId1"/>
  <headerFooter alignWithMargins="0"/>
  <rowBreaks count="2" manualBreakCount="2">
    <brk id="49" max="11" man="1"/>
    <brk id="50" max="11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2026-03-18T05:19:07Z</dcterms:created>
  <dcterms:modified xsi:type="dcterms:W3CDTF">2026-03-18T05:19:16Z</dcterms:modified>
</cp:coreProperties>
</file>