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65" yWindow="195" windowWidth="12195" windowHeight="8175"/>
  </bookViews>
  <sheets>
    <sheet name="医療施設数・医療従事者数・死因別死亡者数" sheetId="1" r:id="rId1"/>
  </sheets>
  <definedNames>
    <definedName name="_xlnm.Print_Area" localSheetId="0">医療施設数・医療従事者数・死因別死亡者数!$A$1:$BK$46</definedName>
  </definedNames>
  <calcPr calcId="162913" fullPrecision="0"/>
</workbook>
</file>

<file path=xl/calcChain.xml><?xml version="1.0" encoding="utf-8"?>
<calcChain xmlns="http://schemas.openxmlformats.org/spreadsheetml/2006/main">
  <c r="H15" i="1" l="1"/>
  <c r="D15" i="1"/>
  <c r="H14" i="1" l="1"/>
  <c r="D14" i="1"/>
  <c r="P30" i="1" l="1"/>
  <c r="H13" i="1"/>
  <c r="D13" i="1"/>
  <c r="H12" i="1"/>
  <c r="D12" i="1"/>
  <c r="D16" i="1" l="1"/>
  <c r="D11" i="1"/>
  <c r="H16" i="1"/>
  <c r="H11" i="1"/>
  <c r="H10" i="1"/>
  <c r="D10" i="1"/>
  <c r="H9" i="1"/>
  <c r="D9" i="1"/>
</calcChain>
</file>

<file path=xl/sharedStrings.xml><?xml version="1.0" encoding="utf-8"?>
<sst xmlns="http://schemas.openxmlformats.org/spreadsheetml/2006/main" count="117" uniqueCount="65">
  <si>
    <t>医療施設数</t>
    <rPh sb="0" eb="2">
      <t>イリョウ</t>
    </rPh>
    <rPh sb="2" eb="5">
      <t>シセツスウ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</si>
  <si>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</si>
  <si>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</si>
  <si>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</si>
  <si>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一般診療所</t>
    <rPh sb="0" eb="2">
      <t>イッパン</t>
    </rPh>
    <rPh sb="2" eb="5">
      <t>シンリョウショ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</si>
  <si>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</si>
  <si>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有床</t>
    <rPh sb="0" eb="1">
      <t>ユウ</t>
    </rPh>
    <rPh sb="1" eb="2">
      <t>ショウ</t>
    </rPh>
    <phoneticPr fontId="2"/>
  </si>
  <si>
    <t>無床</t>
    <rPh sb="0" eb="1">
      <t>ム</t>
    </rPh>
    <rPh sb="1" eb="2">
      <t>ショウ</t>
    </rPh>
    <phoneticPr fontId="2"/>
  </si>
  <si>
    <t>施設数</t>
    <rPh sb="0" eb="3">
      <t>シセツスウ</t>
    </rPh>
    <phoneticPr fontId="2"/>
  </si>
  <si>
    <t>病床数</t>
    <rPh sb="0" eb="3">
      <t>ビョウショウスウ</t>
    </rPh>
    <phoneticPr fontId="2"/>
  </si>
  <si>
    <t>施設数</t>
    <rPh sb="0" eb="2">
      <t>シセツ</t>
    </rPh>
    <rPh sb="2" eb="3">
      <t>スウ</t>
    </rPh>
    <phoneticPr fontId="2"/>
  </si>
  <si>
    <t>年</t>
    <rPh sb="0" eb="1">
      <t>ネン</t>
    </rPh>
    <phoneticPr fontId="2"/>
  </si>
  <si>
    <t>医療従事者数</t>
    <rPh sb="0" eb="2">
      <t>イリョウ</t>
    </rPh>
    <rPh sb="2" eb="5">
      <t>ジュウジシャ</t>
    </rPh>
    <rPh sb="5" eb="6">
      <t>スウ</t>
    </rPh>
    <phoneticPr fontId="2"/>
  </si>
  <si>
    <t>区分</t>
    <rPh sb="0" eb="2">
      <t>クブン</t>
    </rPh>
    <phoneticPr fontId="2"/>
  </si>
  <si>
    <t>医師</t>
    <rPh sb="0" eb="2">
      <t>イシ</t>
    </rPh>
    <phoneticPr fontId="2"/>
  </si>
  <si>
    <t>歯科医師</t>
    <rPh sb="0" eb="4">
      <t>シカイシ</t>
    </rPh>
    <phoneticPr fontId="2"/>
  </si>
  <si>
    <t>薬剤師</t>
    <rPh sb="0" eb="3">
      <t>ヤクザイシ</t>
    </rPh>
    <phoneticPr fontId="2"/>
  </si>
  <si>
    <t>死因別死亡者数</t>
    <rPh sb="0" eb="2">
      <t>シイン</t>
    </rPh>
    <rPh sb="2" eb="3">
      <t>ベツ</t>
    </rPh>
    <rPh sb="3" eb="7">
      <t>シボウシャスウ</t>
    </rPh>
    <phoneticPr fontId="2"/>
  </si>
  <si>
    <t>死　亡者　数</t>
    <rPh sb="0" eb="6">
      <t>シボウシャスウ</t>
    </rPh>
    <phoneticPr fontId="2"/>
  </si>
  <si>
    <t>割合</t>
    <rPh sb="0" eb="2">
      <t>ワリアイ</t>
    </rPh>
    <phoneticPr fontId="2"/>
  </si>
  <si>
    <t>人</t>
    <rPh sb="0" eb="1">
      <t>ヒト</t>
    </rPh>
    <phoneticPr fontId="2"/>
  </si>
  <si>
    <t>％</t>
    <phoneticPr fontId="2"/>
  </si>
  <si>
    <t>総計</t>
    <rPh sb="0" eb="2">
      <t>ソウケイ</t>
    </rPh>
    <phoneticPr fontId="2"/>
  </si>
  <si>
    <t>悪性新生物</t>
    <rPh sb="0" eb="2">
      <t>アクセイ</t>
    </rPh>
    <rPh sb="2" eb="5">
      <t>シンセイブツ</t>
    </rPh>
    <phoneticPr fontId="2"/>
  </si>
  <si>
    <t>脳血管疾患</t>
    <rPh sb="0" eb="3">
      <t>ノウケッカン</t>
    </rPh>
    <rPh sb="3" eb="5">
      <t>シッカン</t>
    </rPh>
    <phoneticPr fontId="2"/>
  </si>
  <si>
    <t>心疾患</t>
    <rPh sb="0" eb="3">
      <t>シンシッカン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</si>
  <si>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</si>
  <si>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</si>
  <si>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肺炎</t>
    <rPh sb="0" eb="2">
      <t>ハイエン</t>
    </rPh>
    <phoneticPr fontId="2"/>
  </si>
  <si>
    <t>自殺</t>
    <rPh sb="0" eb="2">
      <t>ジサツ</t>
    </rPh>
    <phoneticPr fontId="2"/>
  </si>
  <si>
    <t>肝疾患</t>
    <rPh sb="0" eb="3">
      <t>カンシッカン</t>
    </rPh>
    <phoneticPr fontId="2"/>
  </si>
  <si>
    <t>その他</t>
    <rPh sb="0" eb="3">
      <t>ソノタ</t>
    </rPh>
    <phoneticPr fontId="2"/>
  </si>
  <si>
    <t>（注）</t>
    <rPh sb="1" eb="2">
      <t>チュウ</t>
    </rPh>
    <phoneticPr fontId="2"/>
  </si>
  <si>
    <t>１．人口動態調査用死因簡単分類表に基づく。</t>
    <phoneticPr fontId="2"/>
  </si>
  <si>
    <t>３．肺炎には、慢性閉塞性肺疾患、喘息を含む。</t>
    <rPh sb="7" eb="9">
      <t>マンセイ</t>
    </rPh>
    <rPh sb="9" eb="12">
      <t>ヘイソクセイ</t>
    </rPh>
    <rPh sb="12" eb="13">
      <t>ハイ</t>
    </rPh>
    <rPh sb="13" eb="15">
      <t>シッカン</t>
    </rPh>
    <phoneticPr fontId="2"/>
  </si>
  <si>
    <t>２．悪性新生物には、性質不詳のものを含む。</t>
    <phoneticPr fontId="2"/>
  </si>
  <si>
    <t>（各年12月末現在）</t>
    <rPh sb="1" eb="2">
      <t>カク</t>
    </rPh>
    <rPh sb="2" eb="3">
      <t>トシ</t>
    </rPh>
    <rPh sb="5" eb="6">
      <t>ガツ</t>
    </rPh>
    <rPh sb="6" eb="7">
      <t>マツ</t>
    </rPh>
    <rPh sb="7" eb="9">
      <t>ゲンザイ</t>
    </rPh>
    <phoneticPr fontId="2"/>
  </si>
  <si>
    <t>平成28年</t>
    <rPh sb="0" eb="2">
      <t>ヘイセイ</t>
    </rPh>
    <rPh sb="4" eb="5">
      <t>ネン</t>
    </rPh>
    <phoneticPr fontId="2"/>
  </si>
  <si>
    <t>（各年10月1日現在）</t>
    <rPh sb="1" eb="2">
      <t>カク</t>
    </rPh>
    <rPh sb="2" eb="3">
      <t>トシ</t>
    </rPh>
    <rPh sb="5" eb="6">
      <t>ガツ</t>
    </rPh>
    <rPh sb="7" eb="8">
      <t>ニチ</t>
    </rPh>
    <rPh sb="8" eb="10">
      <t>ゲンザイ</t>
    </rPh>
    <phoneticPr fontId="2"/>
  </si>
  <si>
    <t>年</t>
  </si>
  <si>
    <t>平成27年</t>
  </si>
  <si>
    <t>平成28年</t>
  </si>
  <si>
    <t>死　亡者　数</t>
  </si>
  <si>
    <t>割合</t>
  </si>
  <si>
    <t>人</t>
  </si>
  <si>
    <t>％</t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</si>
  <si>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</si>
  <si>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</si>
  <si>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 xml:space="preserve"> </t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</si>
  <si>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</si>
  <si>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</si>
  <si>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</si>
  <si>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</si>
  <si>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資料：厚生労働省「医療施設調査」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2"/>
  </si>
  <si>
    <t>令和3年</t>
    <rPh sb="0" eb="2">
      <t>レイワ</t>
    </rPh>
    <rPh sb="3" eb="4">
      <t>ネン</t>
    </rPh>
    <phoneticPr fontId="2"/>
  </si>
  <si>
    <t>資料：厚生労働省「人口動態統計」</t>
    <rPh sb="0" eb="2">
      <t>シリョウ</t>
    </rPh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トウケイ</t>
    </rPh>
    <phoneticPr fontId="2"/>
  </si>
  <si>
    <t>４．肝疾患には肝硬変含む。</t>
    <rPh sb="2" eb="3">
      <t>カン</t>
    </rPh>
    <rPh sb="3" eb="5">
      <t>シッカン</t>
    </rPh>
    <rPh sb="7" eb="10">
      <t>カンコウヘン</t>
    </rPh>
    <rPh sb="10" eb="11">
      <t>フク</t>
    </rPh>
    <phoneticPr fontId="2"/>
  </si>
  <si>
    <t>令和２年</t>
    <rPh sb="0" eb="2">
      <t>レイワ</t>
    </rPh>
    <rPh sb="3" eb="4">
      <t>ネン</t>
    </rPh>
    <phoneticPr fontId="2"/>
  </si>
  <si>
    <t>（各年中）</t>
    <phoneticPr fontId="2"/>
  </si>
  <si>
    <t>５．割合の合計は丸め誤差のため100%にならない場合がある。</t>
    <rPh sb="2" eb="4">
      <t>ワリアイ</t>
    </rPh>
    <rPh sb="5" eb="7">
      <t>ゴウケイ</t>
    </rPh>
    <rPh sb="8" eb="9">
      <t>マル</t>
    </rPh>
    <rPh sb="10" eb="12">
      <t>ゴサ</t>
    </rPh>
    <rPh sb="24" eb="26">
      <t>バアイ</t>
    </rPh>
    <phoneticPr fontId="2"/>
  </si>
  <si>
    <t>令和4年</t>
    <rPh sb="0" eb="2">
      <t>レイワ</t>
    </rPh>
    <rPh sb="3" eb="4">
      <t>ネン</t>
    </rPh>
    <phoneticPr fontId="2"/>
  </si>
  <si>
    <t>平成</t>
    <rPh sb="0" eb="2">
      <t>ヘイセイ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</si>
  <si>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</si>
  <si>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</si>
  <si>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資料：厚生労働省「医師・歯科医師・薬剤師統計（旧：医師・歯科医師・薬剤師調査）」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</si>
</sst>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.0_);[Red]\(0.0\)"/>
    <numFmt numFmtId="178" formatCode="0_);[Red]\(0\)"/>
    <numFmt numFmtId="179" formatCode="#,##0.0_ ;[Red]\-#,##0.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178" fontId="3" fillId="0" borderId="0" xfId="0" applyNumberFormat="1" applyFont="1"/>
    <xf numFmtId="178" fontId="4" fillId="0" borderId="0" xfId="0" applyNumberFormat="1" applyFont="1"/>
    <xf numFmtId="178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/>
    <xf numFmtId="178" fontId="5" fillId="0" borderId="1" xfId="0" applyNumberFormat="1" applyFont="1" applyFill="1" applyBorder="1" applyAlignment="1">
      <alignment horizontal="right"/>
    </xf>
    <xf numFmtId="38" fontId="5" fillId="0" borderId="0" xfId="1" applyFont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Border="1"/>
    <xf numFmtId="178" fontId="4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distributed" vertical="center"/>
    </xf>
    <xf numFmtId="178" fontId="5" fillId="0" borderId="3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8" fontId="6" fillId="0" borderId="0" xfId="0" applyNumberFormat="1" applyFont="1" applyBorder="1"/>
    <xf numFmtId="178" fontId="4" fillId="0" borderId="0" xfId="0" applyNumberFormat="1" applyFont="1" applyAlignment="1">
      <alignment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horizontal="right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178" fontId="5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/>
    <xf numFmtId="178" fontId="5" fillId="0" borderId="26" xfId="0" applyNumberFormat="1" applyFont="1" applyFill="1" applyBorder="1" applyAlignment="1">
      <alignment horizontal="right"/>
    </xf>
    <xf numFmtId="178" fontId="5" fillId="0" borderId="12" xfId="0" applyNumberFormat="1" applyFont="1" applyFill="1" applyBorder="1" applyAlignment="1">
      <alignment horizontal="center"/>
    </xf>
    <xf numFmtId="178" fontId="5" fillId="0" borderId="22" xfId="0" applyNumberFormat="1" applyFont="1" applyFill="1" applyBorder="1" applyAlignment="1">
      <alignment horizontal="right"/>
    </xf>
    <xf numFmtId="176" fontId="5" fillId="0" borderId="22" xfId="0" applyNumberFormat="1" applyFont="1" applyFill="1" applyBorder="1" applyAlignment="1">
      <alignment horizontal="right"/>
    </xf>
    <xf numFmtId="178" fontId="5" fillId="0" borderId="0" xfId="0" applyNumberFormat="1" applyFont="1" applyAlignment="1">
      <alignment horizontal="right"/>
    </xf>
    <xf numFmtId="176" fontId="5" fillId="0" borderId="12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8" fontId="6" fillId="0" borderId="0" xfId="0" applyNumberFormat="1" applyFont="1" applyBorder="1" applyAlignment="1"/>
    <xf numFmtId="49" fontId="4" fillId="0" borderId="0" xfId="0" applyNumberFormat="1" applyFont="1" applyBorder="1"/>
    <xf numFmtId="178" fontId="6" fillId="0" borderId="0" xfId="0" applyNumberFormat="1" applyFont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0" fontId="5" fillId="0" borderId="12" xfId="2" applyNumberFormat="1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horizontal="distributed" vertical="center" justifyLastLine="1"/>
    </xf>
    <xf numFmtId="178" fontId="5" fillId="0" borderId="6" xfId="0" applyNumberFormat="1" applyFont="1" applyBorder="1" applyAlignment="1">
      <alignment horizontal="distributed" vertical="center" justifyLastLine="1"/>
    </xf>
    <xf numFmtId="178" fontId="5" fillId="0" borderId="7" xfId="0" applyNumberFormat="1" applyFont="1" applyBorder="1" applyAlignment="1">
      <alignment horizontal="distributed" vertical="center" justifyLastLine="1"/>
    </xf>
    <xf numFmtId="178" fontId="5" fillId="0" borderId="8" xfId="0" applyNumberFormat="1" applyFont="1" applyBorder="1" applyAlignment="1">
      <alignment horizontal="distributed" vertical="center" wrapText="1" justifyLastLine="1"/>
    </xf>
    <xf numFmtId="178" fontId="5" fillId="0" borderId="10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1" xfId="2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distributed" vertical="center" justifyLastLine="1"/>
    </xf>
    <xf numFmtId="178" fontId="5" fillId="0" borderId="14" xfId="0" applyNumberFormat="1" applyFont="1" applyFill="1" applyBorder="1" applyAlignment="1">
      <alignment horizontal="distributed" vertical="center" justifyLastLine="1"/>
    </xf>
    <xf numFmtId="178" fontId="5" fillId="0" borderId="23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2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178" fontId="5" fillId="0" borderId="7" xfId="0" applyNumberFormat="1" applyFont="1" applyBorder="1" applyAlignment="1">
      <alignment horizontal="distributed" vertical="center" wrapText="1" justifyLastLine="1"/>
    </xf>
    <xf numFmtId="178" fontId="5" fillId="0" borderId="9" xfId="0" applyNumberFormat="1" applyFont="1" applyBorder="1" applyAlignment="1">
      <alignment horizontal="distributed" vertical="center" wrapText="1" justifyLastLine="1"/>
    </xf>
    <xf numFmtId="178" fontId="5" fillId="0" borderId="5" xfId="0" applyNumberFormat="1" applyFont="1" applyBorder="1" applyAlignment="1">
      <alignment horizontal="distributed" vertical="center" wrapText="1" justifyLastLine="1"/>
    </xf>
    <xf numFmtId="178" fontId="5" fillId="0" borderId="6" xfId="0" applyNumberFormat="1" applyFont="1" applyBorder="1" applyAlignment="1">
      <alignment horizontal="distributed" vertical="center" wrapText="1" justifyLastLine="1"/>
    </xf>
    <xf numFmtId="38" fontId="5" fillId="0" borderId="0" xfId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12" xfId="2" applyNumberFormat="1" applyFont="1" applyFill="1" applyBorder="1" applyAlignment="1">
      <alignment horizontal="right" vertical="center"/>
    </xf>
    <xf numFmtId="177" fontId="5" fillId="0" borderId="22" xfId="2" applyNumberFormat="1" applyFont="1" applyFill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9" fontId="5" fillId="0" borderId="12" xfId="1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distributed" vertical="center" justifyLastLine="1"/>
    </xf>
    <xf numFmtId="176" fontId="5" fillId="0" borderId="0" xfId="1" applyNumberFormat="1" applyFont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176" fontId="5" fillId="0" borderId="12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distributed" vertical="center"/>
    </xf>
    <xf numFmtId="178" fontId="6" fillId="0" borderId="0" xfId="0" applyNumberFormat="1" applyFont="1" applyBorder="1" applyAlignment="1">
      <alignment horizontal="distributed" vertical="center"/>
    </xf>
    <xf numFmtId="178" fontId="6" fillId="0" borderId="1" xfId="0" applyNumberFormat="1" applyFont="1" applyBorder="1" applyAlignment="1">
      <alignment horizontal="distributed" vertical="center"/>
    </xf>
    <xf numFmtId="176" fontId="5" fillId="0" borderId="12" xfId="1" applyNumberFormat="1" applyFont="1" applyFill="1" applyBorder="1" applyAlignment="1">
      <alignment horizontal="right"/>
    </xf>
    <xf numFmtId="176" fontId="5" fillId="0" borderId="3" xfId="0" applyNumberFormat="1" applyFont="1" applyFill="1" applyBorder="1" applyAlignment="1">
      <alignment horizontal="right"/>
    </xf>
    <xf numFmtId="176" fontId="5" fillId="0" borderId="0" xfId="1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distributed" vertical="center" justifyLastLine="1"/>
    </xf>
    <xf numFmtId="178" fontId="5" fillId="0" borderId="14" xfId="0" applyNumberFormat="1" applyFont="1" applyBorder="1" applyAlignment="1">
      <alignment horizontal="distributed" vertical="center" justifyLastLine="1"/>
    </xf>
    <xf numFmtId="178" fontId="5" fillId="0" borderId="15" xfId="0" applyNumberFormat="1" applyFont="1" applyBorder="1" applyAlignment="1">
      <alignment horizontal="distributed" vertical="center" justifyLastLine="1"/>
    </xf>
    <xf numFmtId="178" fontId="5" fillId="0" borderId="21" xfId="0" applyNumberFormat="1" applyFont="1" applyBorder="1" applyAlignment="1">
      <alignment horizontal="distributed" vertical="center" justifyLastLine="1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/>
    </xf>
    <xf numFmtId="176" fontId="5" fillId="0" borderId="26" xfId="0" applyNumberFormat="1" applyFont="1" applyFill="1" applyBorder="1" applyAlignment="1">
      <alignment horizontal="right"/>
    </xf>
    <xf numFmtId="178" fontId="5" fillId="0" borderId="17" xfId="0" applyNumberFormat="1" applyFont="1" applyBorder="1" applyAlignment="1">
      <alignment horizontal="distributed" vertical="center"/>
    </xf>
    <xf numFmtId="178" fontId="5" fillId="0" borderId="9" xfId="0" applyNumberFormat="1" applyFont="1" applyBorder="1" applyAlignment="1">
      <alignment horizontal="distributed" vertical="center"/>
    </xf>
    <xf numFmtId="178" fontId="6" fillId="0" borderId="19" xfId="0" applyNumberFormat="1" applyFont="1" applyBorder="1" applyAlignment="1">
      <alignment horizontal="distributed" vertical="center"/>
    </xf>
    <xf numFmtId="178" fontId="6" fillId="0" borderId="4" xfId="0" applyNumberFormat="1" applyFont="1" applyBorder="1" applyAlignment="1">
      <alignment horizontal="distributed" vertical="center"/>
    </xf>
    <xf numFmtId="178" fontId="6" fillId="0" borderId="20" xfId="0" applyNumberFormat="1" applyFont="1" applyBorder="1" applyAlignment="1">
      <alignment horizontal="distributed" vertical="center"/>
    </xf>
    <xf numFmtId="178" fontId="5" fillId="0" borderId="16" xfId="0" applyNumberFormat="1" applyFont="1" applyBorder="1" applyAlignment="1">
      <alignment horizontal="distributed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178" fontId="5" fillId="0" borderId="15" xfId="0" applyNumberFormat="1" applyFont="1" applyFill="1" applyBorder="1" applyAlignment="1">
      <alignment horizontal="distributed" vertical="center" justifyLastLine="1"/>
    </xf>
    <xf numFmtId="178" fontId="5" fillId="0" borderId="10" xfId="0" applyNumberFormat="1" applyFont="1" applyFill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364421</xdr:colOff>
      <xdr:row>1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789214" cy="340179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767676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医療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view="pageBreakPreview" zoomScale="70" zoomScaleNormal="81" zoomScaleSheetLayoutView="70" workbookViewId="0">
      <selection activeCell="A46" sqref="A46"/>
    </sheetView>
  </sheetViews>
  <sheetFormatPr defaultRowHeight="15.75" x14ac:dyDescent="0.25"/>
  <cols>
    <col min="1" max="1" width="5.5" style="2" customWidth="1"/>
    <col min="2" max="2" width="6" style="2" bestFit="1" customWidth="1"/>
    <col min="3" max="3" width="3.5" style="2" customWidth="1"/>
    <col min="4" max="5" width="2.375" style="2" customWidth="1"/>
    <col min="6" max="6" width="4.625" style="2" customWidth="1"/>
    <col min="7" max="8" width="2.375" style="2" customWidth="1"/>
    <col min="9" max="9" width="3.375" style="2" customWidth="1"/>
    <col min="10" max="11" width="2.375" style="2" customWidth="1"/>
    <col min="12" max="12" width="4.125" style="2" customWidth="1"/>
    <col min="13" max="14" width="2.375" style="2" customWidth="1"/>
    <col min="15" max="15" width="3.125" style="2" customWidth="1"/>
    <col min="16" max="16" width="2.25" style="2" customWidth="1"/>
    <col min="17" max="17" width="2.625" style="2" customWidth="1"/>
    <col min="18" max="18" width="3.375" style="2" customWidth="1"/>
    <col min="19" max="20" width="2.375" style="2" customWidth="1"/>
    <col min="21" max="21" width="3.25" style="2" customWidth="1"/>
    <col min="22" max="22" width="2.375" style="2" customWidth="1"/>
    <col min="23" max="23" width="2.5" style="2" customWidth="1"/>
    <col min="24" max="24" width="3.875" style="2" customWidth="1"/>
    <col min="25" max="26" width="2.375" style="2" customWidth="1"/>
    <col min="27" max="27" width="3.5" style="2" customWidth="1"/>
    <col min="28" max="29" width="2.375" style="2" customWidth="1"/>
    <col min="30" max="30" width="3.875" style="2" customWidth="1"/>
    <col min="31" max="31" width="2.625" style="2" customWidth="1"/>
    <col min="32" max="32" width="2.375" style="2" customWidth="1"/>
    <col min="33" max="33" width="3.25" style="2" customWidth="1"/>
    <col min="34" max="34" width="2.375" style="2" customWidth="1"/>
    <col min="35" max="35" width="5.625" style="2" customWidth="1"/>
    <col min="36" max="36" width="1.125" style="2" customWidth="1"/>
    <col min="37" max="37" width="2.75" style="2" customWidth="1"/>
    <col min="38" max="38" width="2.25" style="2" customWidth="1"/>
    <col min="39" max="39" width="3.25" style="2" customWidth="1"/>
    <col min="40" max="40" width="2.375" style="2" customWidth="1"/>
    <col min="41" max="41" width="4.25" style="19" customWidth="1"/>
    <col min="42" max="42" width="2.375" style="19" customWidth="1"/>
    <col min="43" max="43" width="3.25" style="19" customWidth="1"/>
    <col min="44" max="45" width="3.25" style="2" customWidth="1"/>
    <col min="46" max="46" width="2.375" style="2" customWidth="1"/>
    <col min="47" max="47" width="4.25" style="2" customWidth="1"/>
    <col min="48" max="48" width="2.375" style="2" customWidth="1"/>
    <col min="49" max="51" width="3.625" style="2" customWidth="1"/>
    <col min="52" max="52" width="2.375" style="2" customWidth="1"/>
    <col min="53" max="53" width="4.25" style="2" customWidth="1"/>
    <col min="54" max="54" width="2.375" style="2" customWidth="1"/>
    <col min="55" max="57" width="3.625" style="2" customWidth="1"/>
    <col min="58" max="58" width="2.375" style="2" customWidth="1"/>
    <col min="59" max="59" width="4.25" style="2" customWidth="1"/>
    <col min="60" max="60" width="2.375" style="2" customWidth="1"/>
    <col min="61" max="63" width="3.625" style="2" customWidth="1"/>
    <col min="64" max="69" width="9" style="2"/>
    <col min="70" max="70" width="9.125" style="2" bestFit="1" customWidth="1"/>
    <col min="71" max="16384" width="9" style="2"/>
  </cols>
  <sheetData>
    <row r="1" spans="1:40" ht="19.5" x14ac:dyDescent="0.3">
      <c r="A1" s="1"/>
    </row>
    <row r="2" spans="1:40" ht="9" customHeight="1" x14ac:dyDescent="0.25"/>
    <row r="3" spans="1:40" ht="23.25" customHeight="1" x14ac:dyDescent="0.3">
      <c r="A3" s="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1" t="s">
        <v>38</v>
      </c>
      <c r="AC3" s="81"/>
      <c r="AD3" s="81"/>
      <c r="AE3" s="81"/>
      <c r="AF3" s="81"/>
      <c r="AG3" s="81"/>
      <c r="AH3" s="81"/>
      <c r="AI3" s="81"/>
    </row>
    <row r="4" spans="1:40" ht="20.100000000000001" customHeight="1" x14ac:dyDescent="0.25">
      <c r="A4" s="75" t="s">
        <v>1</v>
      </c>
      <c r="B4" s="75"/>
      <c r="C4" s="75"/>
      <c r="D4" s="75" t="s">
        <v>2</v>
      </c>
      <c r="E4" s="75"/>
      <c r="F4" s="75"/>
      <c r="G4" s="75"/>
      <c r="H4" s="75"/>
      <c r="I4" s="75"/>
      <c r="J4" s="75"/>
      <c r="K4" s="75"/>
      <c r="L4" s="75" t="s">
        <v>3</v>
      </c>
      <c r="M4" s="75"/>
      <c r="N4" s="75"/>
      <c r="O4" s="75"/>
      <c r="P4" s="75"/>
      <c r="Q4" s="75"/>
      <c r="R4" s="75"/>
      <c r="S4" s="75"/>
      <c r="T4" s="75" t="s">
        <v>4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45"/>
      <c r="AF4" s="83" t="s">
        <v>5</v>
      </c>
      <c r="AG4" s="83"/>
      <c r="AH4" s="83"/>
      <c r="AI4" s="83"/>
      <c r="AJ4" s="3"/>
      <c r="AK4" s="3"/>
      <c r="AL4" s="3"/>
      <c r="AM4" s="3"/>
      <c r="AN4" s="4"/>
    </row>
    <row r="5" spans="1:40" ht="20.100000000000001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 t="s">
        <v>6</v>
      </c>
      <c r="U5" s="75"/>
      <c r="V5" s="75"/>
      <c r="W5" s="75"/>
      <c r="X5" s="75"/>
      <c r="Y5" s="75"/>
      <c r="Z5" s="75"/>
      <c r="AA5" s="75"/>
      <c r="AB5" s="75" t="s">
        <v>7</v>
      </c>
      <c r="AC5" s="75"/>
      <c r="AD5" s="75"/>
      <c r="AE5" s="45"/>
      <c r="AF5" s="83"/>
      <c r="AG5" s="83"/>
      <c r="AH5" s="83"/>
      <c r="AI5" s="83"/>
      <c r="AJ5" s="3"/>
      <c r="AK5" s="3"/>
      <c r="AL5" s="3"/>
      <c r="AM5" s="3"/>
      <c r="AN5" s="4"/>
    </row>
    <row r="6" spans="1:40" ht="20.100000000000001" customHeight="1" x14ac:dyDescent="0.25">
      <c r="A6" s="75"/>
      <c r="B6" s="75"/>
      <c r="C6" s="75"/>
      <c r="D6" s="75" t="s">
        <v>8</v>
      </c>
      <c r="E6" s="75"/>
      <c r="F6" s="75"/>
      <c r="G6" s="75"/>
      <c r="H6" s="75" t="s">
        <v>9</v>
      </c>
      <c r="I6" s="75"/>
      <c r="J6" s="75"/>
      <c r="K6" s="75"/>
      <c r="L6" s="75" t="s">
        <v>8</v>
      </c>
      <c r="M6" s="75"/>
      <c r="N6" s="75"/>
      <c r="O6" s="75"/>
      <c r="P6" s="75" t="s">
        <v>9</v>
      </c>
      <c r="Q6" s="75"/>
      <c r="R6" s="75"/>
      <c r="S6" s="75"/>
      <c r="T6" s="75" t="s">
        <v>8</v>
      </c>
      <c r="U6" s="75"/>
      <c r="V6" s="75"/>
      <c r="W6" s="75"/>
      <c r="X6" s="75" t="s">
        <v>9</v>
      </c>
      <c r="Y6" s="75"/>
      <c r="Z6" s="75"/>
      <c r="AA6" s="75"/>
      <c r="AB6" s="75" t="s">
        <v>8</v>
      </c>
      <c r="AC6" s="75"/>
      <c r="AD6" s="75"/>
      <c r="AE6" s="45"/>
      <c r="AF6" s="83" t="s">
        <v>10</v>
      </c>
      <c r="AG6" s="83"/>
      <c r="AH6" s="83"/>
      <c r="AI6" s="83"/>
      <c r="AJ6" s="3"/>
      <c r="AK6" s="3"/>
      <c r="AL6" s="3"/>
      <c r="AM6" s="3"/>
      <c r="AN6" s="4"/>
    </row>
    <row r="7" spans="1:40" ht="20.100000000000001" customHeight="1" x14ac:dyDescent="0.3">
      <c r="A7" s="12" t="s">
        <v>61</v>
      </c>
      <c r="B7" s="7">
        <v>27</v>
      </c>
      <c r="C7" s="5" t="s">
        <v>39</v>
      </c>
      <c r="D7" s="94">
        <v>222</v>
      </c>
      <c r="E7" s="82"/>
      <c r="F7" s="82"/>
      <c r="G7" s="82"/>
      <c r="H7" s="89">
        <v>3083</v>
      </c>
      <c r="I7" s="89"/>
      <c r="J7" s="89"/>
      <c r="K7" s="89"/>
      <c r="L7" s="82">
        <v>14</v>
      </c>
      <c r="M7" s="82"/>
      <c r="N7" s="82"/>
      <c r="O7" s="82"/>
      <c r="P7" s="89">
        <v>3037</v>
      </c>
      <c r="Q7" s="89"/>
      <c r="R7" s="89"/>
      <c r="S7" s="89"/>
      <c r="T7" s="82">
        <v>5</v>
      </c>
      <c r="U7" s="82"/>
      <c r="V7" s="82"/>
      <c r="W7" s="82"/>
      <c r="X7" s="82">
        <v>46</v>
      </c>
      <c r="Y7" s="82"/>
      <c r="Z7" s="82"/>
      <c r="AA7" s="82"/>
      <c r="AB7" s="82">
        <v>112</v>
      </c>
      <c r="AC7" s="82"/>
      <c r="AD7" s="82"/>
      <c r="AE7" s="82"/>
      <c r="AF7" s="13"/>
      <c r="AG7" s="13"/>
      <c r="AH7" s="13"/>
      <c r="AI7" s="14">
        <v>91</v>
      </c>
    </row>
    <row r="8" spans="1:40" ht="20.100000000000001" customHeight="1" x14ac:dyDescent="0.3">
      <c r="A8" s="12"/>
      <c r="B8" s="7">
        <v>28</v>
      </c>
      <c r="C8" s="5" t="s">
        <v>39</v>
      </c>
      <c r="D8" s="95">
        <v>222</v>
      </c>
      <c r="E8" s="78"/>
      <c r="F8" s="78"/>
      <c r="G8" s="78"/>
      <c r="H8" s="76">
        <v>3083</v>
      </c>
      <c r="I8" s="76"/>
      <c r="J8" s="76"/>
      <c r="K8" s="76"/>
      <c r="L8" s="78">
        <v>14</v>
      </c>
      <c r="M8" s="78"/>
      <c r="N8" s="78"/>
      <c r="O8" s="78"/>
      <c r="P8" s="76">
        <v>3037</v>
      </c>
      <c r="Q8" s="76"/>
      <c r="R8" s="76"/>
      <c r="S8" s="76"/>
      <c r="T8" s="78">
        <v>5</v>
      </c>
      <c r="U8" s="78"/>
      <c r="V8" s="78"/>
      <c r="W8" s="78"/>
      <c r="X8" s="78">
        <v>46</v>
      </c>
      <c r="Y8" s="78"/>
      <c r="Z8" s="78"/>
      <c r="AA8" s="78"/>
      <c r="AB8" s="78">
        <v>112</v>
      </c>
      <c r="AC8" s="78"/>
      <c r="AD8" s="78"/>
      <c r="AE8" s="78"/>
      <c r="AF8" s="15"/>
      <c r="AG8" s="15"/>
      <c r="AH8" s="15"/>
      <c r="AI8" s="16">
        <v>91</v>
      </c>
    </row>
    <row r="9" spans="1:40" ht="20.100000000000001" customHeight="1" x14ac:dyDescent="0.3">
      <c r="A9" s="12"/>
      <c r="B9" s="7">
        <v>29</v>
      </c>
      <c r="C9" s="5" t="s">
        <v>11</v>
      </c>
      <c r="D9" s="95">
        <f t="shared" ref="D9:D16" si="0">L9+T9+AB9+AI9</f>
        <v>221</v>
      </c>
      <c r="E9" s="78"/>
      <c r="F9" s="78"/>
      <c r="G9" s="78"/>
      <c r="H9" s="76">
        <f t="shared" ref="H9:H16" si="1">P9+X9</f>
        <v>3073</v>
      </c>
      <c r="I9" s="76"/>
      <c r="J9" s="76"/>
      <c r="K9" s="76"/>
      <c r="L9" s="78">
        <v>14</v>
      </c>
      <c r="M9" s="78"/>
      <c r="N9" s="78"/>
      <c r="O9" s="78"/>
      <c r="P9" s="76">
        <v>3037</v>
      </c>
      <c r="Q9" s="76"/>
      <c r="R9" s="76"/>
      <c r="S9" s="76"/>
      <c r="T9" s="78">
        <v>4</v>
      </c>
      <c r="U9" s="78"/>
      <c r="V9" s="78"/>
      <c r="W9" s="78"/>
      <c r="X9" s="78">
        <v>36</v>
      </c>
      <c r="Y9" s="78"/>
      <c r="Z9" s="78"/>
      <c r="AA9" s="78"/>
      <c r="AB9" s="78">
        <v>115</v>
      </c>
      <c r="AC9" s="78"/>
      <c r="AD9" s="78"/>
      <c r="AE9" s="78"/>
      <c r="AF9" s="15"/>
      <c r="AG9" s="15"/>
      <c r="AH9" s="15"/>
      <c r="AI9" s="16">
        <v>88</v>
      </c>
      <c r="AJ9" s="9"/>
      <c r="AK9" s="9"/>
      <c r="AL9" s="9"/>
      <c r="AM9" s="9"/>
    </row>
    <row r="10" spans="1:40" ht="20.100000000000001" customHeight="1" x14ac:dyDescent="0.3">
      <c r="A10" s="12"/>
      <c r="B10" s="7">
        <v>30</v>
      </c>
      <c r="C10" s="5" t="s">
        <v>11</v>
      </c>
      <c r="D10" s="95">
        <f t="shared" si="0"/>
        <v>224</v>
      </c>
      <c r="E10" s="78"/>
      <c r="F10" s="78"/>
      <c r="G10" s="78"/>
      <c r="H10" s="76">
        <f t="shared" si="1"/>
        <v>3073</v>
      </c>
      <c r="I10" s="76"/>
      <c r="J10" s="76"/>
      <c r="K10" s="76"/>
      <c r="L10" s="78">
        <v>14</v>
      </c>
      <c r="M10" s="78"/>
      <c r="N10" s="78"/>
      <c r="O10" s="78"/>
      <c r="P10" s="76">
        <v>3037</v>
      </c>
      <c r="Q10" s="76"/>
      <c r="R10" s="76"/>
      <c r="S10" s="76"/>
      <c r="T10" s="78">
        <v>4</v>
      </c>
      <c r="U10" s="78"/>
      <c r="V10" s="78"/>
      <c r="W10" s="78"/>
      <c r="X10" s="78">
        <v>36</v>
      </c>
      <c r="Y10" s="78"/>
      <c r="Z10" s="78"/>
      <c r="AA10" s="78"/>
      <c r="AB10" s="78">
        <v>118</v>
      </c>
      <c r="AC10" s="78"/>
      <c r="AD10" s="78"/>
      <c r="AE10" s="78"/>
      <c r="AF10" s="15"/>
      <c r="AG10" s="15"/>
      <c r="AH10" s="15"/>
      <c r="AI10" s="16">
        <v>88</v>
      </c>
      <c r="AJ10" s="9"/>
      <c r="AK10" s="9"/>
      <c r="AL10" s="9"/>
      <c r="AM10" s="9"/>
    </row>
    <row r="11" spans="1:40" ht="20.100000000000001" customHeight="1" x14ac:dyDescent="0.3">
      <c r="A11" s="12" t="s">
        <v>49</v>
      </c>
      <c r="B11" s="26" t="s">
        <v>50</v>
      </c>
      <c r="C11" s="5" t="s">
        <v>11</v>
      </c>
      <c r="D11" s="95">
        <f t="shared" si="0"/>
        <v>228</v>
      </c>
      <c r="E11" s="78"/>
      <c r="F11" s="78"/>
      <c r="G11" s="78"/>
      <c r="H11" s="76">
        <f t="shared" si="1"/>
        <v>3307</v>
      </c>
      <c r="I11" s="76"/>
      <c r="J11" s="76"/>
      <c r="K11" s="76"/>
      <c r="L11" s="78">
        <v>14</v>
      </c>
      <c r="M11" s="78"/>
      <c r="N11" s="78"/>
      <c r="O11" s="78"/>
      <c r="P11" s="76">
        <v>3271</v>
      </c>
      <c r="Q11" s="76"/>
      <c r="R11" s="76"/>
      <c r="S11" s="76"/>
      <c r="T11" s="78">
        <v>4</v>
      </c>
      <c r="U11" s="78"/>
      <c r="V11" s="78"/>
      <c r="W11" s="78"/>
      <c r="X11" s="78">
        <v>36</v>
      </c>
      <c r="Y11" s="78"/>
      <c r="Z11" s="78"/>
      <c r="AA11" s="78"/>
      <c r="AB11" s="78">
        <v>122</v>
      </c>
      <c r="AC11" s="78"/>
      <c r="AD11" s="78"/>
      <c r="AE11" s="78"/>
      <c r="AF11" s="15" t="s">
        <v>48</v>
      </c>
      <c r="AG11" s="15"/>
      <c r="AH11" s="15" t="s">
        <v>48</v>
      </c>
      <c r="AI11" s="16">
        <v>88</v>
      </c>
      <c r="AJ11" s="9"/>
      <c r="AK11" s="9"/>
      <c r="AL11" s="9"/>
      <c r="AM11" s="9"/>
    </row>
    <row r="12" spans="1:40" ht="20.100000000000001" customHeight="1" x14ac:dyDescent="0.3">
      <c r="A12" s="12"/>
      <c r="B12" s="26">
        <v>2</v>
      </c>
      <c r="C12" s="5" t="s">
        <v>11</v>
      </c>
      <c r="D12" s="88">
        <f t="shared" si="0"/>
        <v>227</v>
      </c>
      <c r="E12" s="80"/>
      <c r="F12" s="80"/>
      <c r="G12" s="80"/>
      <c r="H12" s="77">
        <f t="shared" si="1"/>
        <v>3137</v>
      </c>
      <c r="I12" s="77"/>
      <c r="J12" s="77"/>
      <c r="K12" s="77"/>
      <c r="L12" s="80">
        <v>13</v>
      </c>
      <c r="M12" s="80"/>
      <c r="N12" s="80"/>
      <c r="O12" s="80"/>
      <c r="P12" s="77">
        <v>3101</v>
      </c>
      <c r="Q12" s="77"/>
      <c r="R12" s="77"/>
      <c r="S12" s="77"/>
      <c r="T12" s="80">
        <v>4</v>
      </c>
      <c r="U12" s="80"/>
      <c r="V12" s="80"/>
      <c r="W12" s="80"/>
      <c r="X12" s="80">
        <v>36</v>
      </c>
      <c r="Y12" s="80"/>
      <c r="Z12" s="80"/>
      <c r="AA12" s="80"/>
      <c r="AB12" s="80">
        <v>124</v>
      </c>
      <c r="AC12" s="80"/>
      <c r="AD12" s="80"/>
      <c r="AE12" s="80"/>
      <c r="AF12" s="34" t="s">
        <v>48</v>
      </c>
      <c r="AG12" s="34"/>
      <c r="AH12" s="34" t="s">
        <v>48</v>
      </c>
      <c r="AI12" s="35">
        <v>86</v>
      </c>
      <c r="AJ12" s="9"/>
      <c r="AK12" s="9"/>
      <c r="AL12" s="9"/>
      <c r="AM12" s="9"/>
    </row>
    <row r="13" spans="1:40" ht="20.100000000000001" customHeight="1" x14ac:dyDescent="0.3">
      <c r="A13" s="12"/>
      <c r="B13" s="26">
        <v>3</v>
      </c>
      <c r="C13" s="5" t="s">
        <v>11</v>
      </c>
      <c r="D13" s="88">
        <f t="shared" si="0"/>
        <v>227</v>
      </c>
      <c r="E13" s="80"/>
      <c r="F13" s="80"/>
      <c r="G13" s="80"/>
      <c r="H13" s="77">
        <f t="shared" si="1"/>
        <v>3137</v>
      </c>
      <c r="I13" s="77"/>
      <c r="J13" s="77"/>
      <c r="K13" s="77"/>
      <c r="L13" s="80">
        <v>13</v>
      </c>
      <c r="M13" s="80"/>
      <c r="N13" s="80"/>
      <c r="O13" s="80"/>
      <c r="P13" s="77">
        <v>3101</v>
      </c>
      <c r="Q13" s="77"/>
      <c r="R13" s="77"/>
      <c r="S13" s="77"/>
      <c r="T13" s="80">
        <v>4</v>
      </c>
      <c r="U13" s="80"/>
      <c r="V13" s="80"/>
      <c r="W13" s="80"/>
      <c r="X13" s="80">
        <v>36</v>
      </c>
      <c r="Y13" s="80"/>
      <c r="Z13" s="80"/>
      <c r="AA13" s="80"/>
      <c r="AB13" s="80">
        <v>125</v>
      </c>
      <c r="AC13" s="80"/>
      <c r="AD13" s="80"/>
      <c r="AE13" s="80"/>
      <c r="AF13" s="34"/>
      <c r="AG13" s="34"/>
      <c r="AH13" s="34"/>
      <c r="AI13" s="35">
        <v>85</v>
      </c>
      <c r="AJ13" s="9"/>
      <c r="AK13" s="9"/>
      <c r="AL13" s="9"/>
      <c r="AM13" s="9"/>
    </row>
    <row r="14" spans="1:40" ht="20.100000000000001" customHeight="1" x14ac:dyDescent="0.3">
      <c r="A14" s="12"/>
      <c r="B14" s="26">
        <v>4</v>
      </c>
      <c r="C14" s="5" t="s">
        <v>11</v>
      </c>
      <c r="D14" s="88">
        <f t="shared" ref="D14:D15" si="2">L14+T14+AB14+AI14</f>
        <v>226</v>
      </c>
      <c r="E14" s="80"/>
      <c r="F14" s="80"/>
      <c r="G14" s="80"/>
      <c r="H14" s="77">
        <f t="shared" ref="H14:H15" si="3">P14+X14</f>
        <v>3130</v>
      </c>
      <c r="I14" s="77"/>
      <c r="J14" s="77"/>
      <c r="K14" s="77"/>
      <c r="L14" s="80">
        <v>13</v>
      </c>
      <c r="M14" s="80"/>
      <c r="N14" s="80"/>
      <c r="O14" s="80"/>
      <c r="P14" s="77">
        <v>3101</v>
      </c>
      <c r="Q14" s="77"/>
      <c r="R14" s="77"/>
      <c r="S14" s="77"/>
      <c r="T14" s="80">
        <v>3</v>
      </c>
      <c r="U14" s="80"/>
      <c r="V14" s="80"/>
      <c r="W14" s="80"/>
      <c r="X14" s="80">
        <v>29</v>
      </c>
      <c r="Y14" s="80"/>
      <c r="Z14" s="80"/>
      <c r="AA14" s="80"/>
      <c r="AB14" s="80">
        <v>125</v>
      </c>
      <c r="AC14" s="80"/>
      <c r="AD14" s="80"/>
      <c r="AE14" s="80"/>
      <c r="AF14" s="36"/>
      <c r="AG14" s="36"/>
      <c r="AH14" s="36"/>
      <c r="AI14" s="35">
        <v>85</v>
      </c>
      <c r="AJ14" s="9"/>
      <c r="AK14" s="9"/>
      <c r="AL14" s="9"/>
      <c r="AM14" s="9"/>
    </row>
    <row r="15" spans="1:40" ht="20.100000000000001" customHeight="1" x14ac:dyDescent="0.3">
      <c r="A15" s="12"/>
      <c r="B15" s="26">
        <v>5</v>
      </c>
      <c r="C15" s="5" t="s">
        <v>11</v>
      </c>
      <c r="D15" s="88">
        <f t="shared" si="2"/>
        <v>226</v>
      </c>
      <c r="E15" s="80"/>
      <c r="F15" s="80"/>
      <c r="G15" s="80"/>
      <c r="H15" s="77">
        <f t="shared" si="3"/>
        <v>3080</v>
      </c>
      <c r="I15" s="77"/>
      <c r="J15" s="77"/>
      <c r="K15" s="77"/>
      <c r="L15" s="80">
        <v>13</v>
      </c>
      <c r="M15" s="80"/>
      <c r="N15" s="80"/>
      <c r="O15" s="80"/>
      <c r="P15" s="77">
        <v>3051</v>
      </c>
      <c r="Q15" s="77"/>
      <c r="R15" s="77"/>
      <c r="S15" s="77"/>
      <c r="T15" s="80">
        <v>3</v>
      </c>
      <c r="U15" s="80"/>
      <c r="V15" s="80"/>
      <c r="W15" s="80"/>
      <c r="X15" s="80">
        <v>29</v>
      </c>
      <c r="Y15" s="80"/>
      <c r="Z15" s="80"/>
      <c r="AA15" s="80"/>
      <c r="AB15" s="80">
        <v>125</v>
      </c>
      <c r="AC15" s="80"/>
      <c r="AD15" s="80"/>
      <c r="AE15" s="80"/>
      <c r="AF15" s="40"/>
      <c r="AG15" s="40"/>
      <c r="AH15" s="40"/>
      <c r="AI15" s="35">
        <v>85</v>
      </c>
      <c r="AJ15" s="9"/>
      <c r="AK15" s="9"/>
      <c r="AL15" s="9"/>
      <c r="AM15" s="9"/>
    </row>
    <row r="16" spans="1:40" ht="20.100000000000001" customHeight="1" x14ac:dyDescent="0.3">
      <c r="A16" s="28"/>
      <c r="B16" s="29">
        <v>6</v>
      </c>
      <c r="C16" s="30" t="s">
        <v>11</v>
      </c>
      <c r="D16" s="96">
        <f t="shared" si="0"/>
        <v>221</v>
      </c>
      <c r="E16" s="79"/>
      <c r="F16" s="79"/>
      <c r="G16" s="79"/>
      <c r="H16" s="87">
        <f t="shared" si="1"/>
        <v>3080</v>
      </c>
      <c r="I16" s="87"/>
      <c r="J16" s="87"/>
      <c r="K16" s="87"/>
      <c r="L16" s="79">
        <v>13</v>
      </c>
      <c r="M16" s="79"/>
      <c r="N16" s="79"/>
      <c r="O16" s="79"/>
      <c r="P16" s="87">
        <v>3051</v>
      </c>
      <c r="Q16" s="87"/>
      <c r="R16" s="87"/>
      <c r="S16" s="87"/>
      <c r="T16" s="79">
        <v>3</v>
      </c>
      <c r="U16" s="79"/>
      <c r="V16" s="79"/>
      <c r="W16" s="79"/>
      <c r="X16" s="79">
        <v>29</v>
      </c>
      <c r="Y16" s="79"/>
      <c r="Z16" s="79"/>
      <c r="AA16" s="79"/>
      <c r="AB16" s="79">
        <v>122</v>
      </c>
      <c r="AC16" s="79"/>
      <c r="AD16" s="79"/>
      <c r="AE16" s="79"/>
      <c r="AF16" s="33"/>
      <c r="AG16" s="33"/>
      <c r="AH16" s="33"/>
      <c r="AI16" s="31">
        <v>83</v>
      </c>
      <c r="AJ16" s="9"/>
      <c r="AK16" s="9"/>
      <c r="AL16" s="9"/>
      <c r="AM16" s="9"/>
    </row>
    <row r="17" spans="1:63" s="22" customFormat="1" ht="19.5" customHeight="1" x14ac:dyDescent="0.15">
      <c r="A17" s="18" t="s">
        <v>53</v>
      </c>
      <c r="Q17" s="23"/>
      <c r="AO17" s="24"/>
      <c r="AP17" s="24"/>
      <c r="AQ17" s="24"/>
    </row>
    <row r="18" spans="1:63" ht="20.100000000000001" customHeight="1" x14ac:dyDescent="0.25"/>
    <row r="19" spans="1:63" ht="24.75" customHeight="1" thickBot="1" x14ac:dyDescent="0.35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39" t="s">
        <v>36</v>
      </c>
      <c r="AH19" s="37"/>
      <c r="AI19" s="37"/>
      <c r="AJ19" s="37"/>
      <c r="AK19" s="37"/>
      <c r="AL19" s="37"/>
      <c r="AM19" s="4"/>
      <c r="AN19" s="4"/>
      <c r="AO19" s="38"/>
      <c r="AP19" s="38"/>
      <c r="AQ19" s="38"/>
      <c r="AR19" s="4"/>
      <c r="AS19" s="3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63" ht="25.5" customHeight="1" x14ac:dyDescent="0.25">
      <c r="A20" s="93" t="s">
        <v>13</v>
      </c>
      <c r="B20" s="91"/>
      <c r="C20" s="92"/>
      <c r="D20" s="90" t="s">
        <v>37</v>
      </c>
      <c r="E20" s="91"/>
      <c r="F20" s="91"/>
      <c r="G20" s="91"/>
      <c r="H20" s="91"/>
      <c r="I20" s="92"/>
      <c r="J20" s="90" t="s">
        <v>47</v>
      </c>
      <c r="K20" s="91"/>
      <c r="L20" s="91"/>
      <c r="M20" s="91"/>
      <c r="N20" s="91"/>
      <c r="O20" s="92"/>
      <c r="P20" s="90" t="s">
        <v>57</v>
      </c>
      <c r="Q20" s="91"/>
      <c r="R20" s="91"/>
      <c r="S20" s="91"/>
      <c r="T20" s="91"/>
      <c r="U20" s="92"/>
      <c r="V20" s="58" t="s">
        <v>60</v>
      </c>
      <c r="W20" s="59"/>
      <c r="X20" s="59"/>
      <c r="Y20" s="59"/>
      <c r="Z20" s="59"/>
      <c r="AA20" s="106"/>
      <c r="AB20" s="58" t="s">
        <v>63</v>
      </c>
      <c r="AC20" s="59"/>
      <c r="AD20" s="59"/>
      <c r="AE20" s="59"/>
      <c r="AF20" s="59"/>
      <c r="AG20" s="60"/>
      <c r="AO20" s="2"/>
      <c r="AP20" s="2"/>
      <c r="AQ20" s="2"/>
    </row>
    <row r="21" spans="1:63" ht="20.100000000000001" customHeight="1" x14ac:dyDescent="0.25">
      <c r="A21" s="84" t="s">
        <v>14</v>
      </c>
      <c r="B21" s="85"/>
      <c r="C21" s="86"/>
      <c r="D21" s="52">
        <v>504</v>
      </c>
      <c r="E21" s="49"/>
      <c r="F21" s="49"/>
      <c r="G21" s="49"/>
      <c r="H21" s="49"/>
      <c r="I21" s="49"/>
      <c r="J21" s="49">
        <v>596</v>
      </c>
      <c r="K21" s="49"/>
      <c r="L21" s="49"/>
      <c r="M21" s="49"/>
      <c r="N21" s="49"/>
      <c r="O21" s="49"/>
      <c r="P21" s="49">
        <v>609</v>
      </c>
      <c r="Q21" s="49"/>
      <c r="R21" s="49"/>
      <c r="S21" s="49"/>
      <c r="T21" s="49"/>
      <c r="U21" s="49"/>
      <c r="V21" s="107">
        <v>608</v>
      </c>
      <c r="W21" s="107"/>
      <c r="X21" s="107"/>
      <c r="Y21" s="107"/>
      <c r="Z21" s="107"/>
      <c r="AA21" s="107"/>
      <c r="AB21" s="61">
        <v>535</v>
      </c>
      <c r="AC21" s="61"/>
      <c r="AD21" s="61"/>
      <c r="AE21" s="61"/>
      <c r="AF21" s="61"/>
      <c r="AG21" s="62"/>
      <c r="AO21" s="2"/>
      <c r="AP21" s="2"/>
      <c r="AQ21" s="2"/>
    </row>
    <row r="22" spans="1:63" ht="20.100000000000001" customHeight="1" x14ac:dyDescent="0.25">
      <c r="A22" s="84" t="s">
        <v>15</v>
      </c>
      <c r="B22" s="85"/>
      <c r="C22" s="86"/>
      <c r="D22" s="108">
        <v>115</v>
      </c>
      <c r="E22" s="109"/>
      <c r="F22" s="109"/>
      <c r="G22" s="109"/>
      <c r="H22" s="109"/>
      <c r="I22" s="109"/>
      <c r="J22" s="109">
        <v>114</v>
      </c>
      <c r="K22" s="109"/>
      <c r="L22" s="109"/>
      <c r="M22" s="109"/>
      <c r="N22" s="109"/>
      <c r="O22" s="109"/>
      <c r="P22" s="109">
        <v>117</v>
      </c>
      <c r="Q22" s="109"/>
      <c r="R22" s="109"/>
      <c r="S22" s="109"/>
      <c r="T22" s="109"/>
      <c r="U22" s="109"/>
      <c r="V22" s="61">
        <v>120</v>
      </c>
      <c r="W22" s="61"/>
      <c r="X22" s="61"/>
      <c r="Y22" s="61"/>
      <c r="Z22" s="61"/>
      <c r="AA22" s="61"/>
      <c r="AB22" s="61">
        <v>121</v>
      </c>
      <c r="AC22" s="61"/>
      <c r="AD22" s="61"/>
      <c r="AE22" s="61"/>
      <c r="AF22" s="61"/>
      <c r="AG22" s="62"/>
      <c r="AO22" s="2"/>
      <c r="AP22" s="2"/>
      <c r="AQ22" s="2"/>
    </row>
    <row r="23" spans="1:63" ht="20.100000000000001" customHeight="1" thickBot="1" x14ac:dyDescent="0.3">
      <c r="A23" s="99" t="s">
        <v>16</v>
      </c>
      <c r="B23" s="100"/>
      <c r="C23" s="101"/>
      <c r="D23" s="111">
        <v>331</v>
      </c>
      <c r="E23" s="110"/>
      <c r="F23" s="110"/>
      <c r="G23" s="110"/>
      <c r="H23" s="110"/>
      <c r="I23" s="110"/>
      <c r="J23" s="110">
        <v>352</v>
      </c>
      <c r="K23" s="110"/>
      <c r="L23" s="110"/>
      <c r="M23" s="110"/>
      <c r="N23" s="110"/>
      <c r="O23" s="110"/>
      <c r="P23" s="110">
        <v>382</v>
      </c>
      <c r="Q23" s="110"/>
      <c r="R23" s="110"/>
      <c r="S23" s="110"/>
      <c r="T23" s="110"/>
      <c r="U23" s="110"/>
      <c r="V23" s="63">
        <v>343</v>
      </c>
      <c r="W23" s="63"/>
      <c r="X23" s="63"/>
      <c r="Y23" s="63"/>
      <c r="Z23" s="63"/>
      <c r="AA23" s="63"/>
      <c r="AB23" s="63">
        <v>405</v>
      </c>
      <c r="AC23" s="63"/>
      <c r="AD23" s="63"/>
      <c r="AE23" s="63"/>
      <c r="AF23" s="63"/>
      <c r="AG23" s="64"/>
      <c r="AO23" s="2"/>
      <c r="AP23" s="2"/>
      <c r="AQ23" s="2"/>
    </row>
    <row r="24" spans="1:63" s="18" customFormat="1" ht="20.100000000000001" customHeight="1" x14ac:dyDescent="0.15">
      <c r="A24" s="18" t="s">
        <v>64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O24" s="20"/>
      <c r="AP24" s="20"/>
      <c r="AQ24" s="20"/>
    </row>
    <row r="25" spans="1:63" ht="20.100000000000001" customHeight="1" x14ac:dyDescent="0.25">
      <c r="A25" s="25"/>
    </row>
    <row r="26" spans="1:63" ht="21.75" customHeight="1" x14ac:dyDescent="0.3">
      <c r="A26" s="8" t="s">
        <v>17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K26" s="21"/>
      <c r="AL26" s="21"/>
      <c r="AM26" s="21"/>
      <c r="AN26" s="21"/>
      <c r="AP26" s="21"/>
      <c r="BB26" s="21"/>
      <c r="BE26" s="21"/>
      <c r="BK26" s="32" t="s">
        <v>58</v>
      </c>
    </row>
    <row r="27" spans="1:63" ht="27" customHeight="1" x14ac:dyDescent="0.25">
      <c r="A27" s="75" t="s">
        <v>13</v>
      </c>
      <c r="B27" s="75"/>
      <c r="C27" s="75"/>
      <c r="D27" s="45" t="s">
        <v>40</v>
      </c>
      <c r="E27" s="46"/>
      <c r="F27" s="46"/>
      <c r="G27" s="46"/>
      <c r="H27" s="46"/>
      <c r="I27" s="47"/>
      <c r="J27" s="45" t="s">
        <v>41</v>
      </c>
      <c r="K27" s="46"/>
      <c r="L27" s="46"/>
      <c r="M27" s="46"/>
      <c r="N27" s="46"/>
      <c r="O27" s="47"/>
      <c r="P27" s="45" t="s">
        <v>46</v>
      </c>
      <c r="Q27" s="46"/>
      <c r="R27" s="46"/>
      <c r="S27" s="46"/>
      <c r="T27" s="46"/>
      <c r="U27" s="47"/>
      <c r="V27" s="45" t="s">
        <v>47</v>
      </c>
      <c r="W27" s="46"/>
      <c r="X27" s="46"/>
      <c r="Y27" s="46"/>
      <c r="Z27" s="46"/>
      <c r="AA27" s="47"/>
      <c r="AB27" s="45" t="s">
        <v>51</v>
      </c>
      <c r="AC27" s="46"/>
      <c r="AD27" s="46"/>
      <c r="AE27" s="46"/>
      <c r="AF27" s="46"/>
      <c r="AG27" s="47"/>
      <c r="AH27" s="45" t="s">
        <v>52</v>
      </c>
      <c r="AI27" s="46"/>
      <c r="AJ27" s="46"/>
      <c r="AK27" s="46"/>
      <c r="AL27" s="46"/>
      <c r="AM27" s="47"/>
      <c r="AN27" s="45" t="s">
        <v>54</v>
      </c>
      <c r="AO27" s="46"/>
      <c r="AP27" s="46"/>
      <c r="AQ27" s="46"/>
      <c r="AR27" s="46"/>
      <c r="AS27" s="47"/>
      <c r="AT27" s="45" t="s">
        <v>60</v>
      </c>
      <c r="AU27" s="46"/>
      <c r="AV27" s="46"/>
      <c r="AW27" s="46"/>
      <c r="AX27" s="46"/>
      <c r="AY27" s="47"/>
      <c r="AZ27" s="45" t="s">
        <v>62</v>
      </c>
      <c r="BA27" s="46"/>
      <c r="BB27" s="46"/>
      <c r="BC27" s="46"/>
      <c r="BD27" s="46"/>
      <c r="BE27" s="47"/>
      <c r="BF27" s="46" t="s">
        <v>63</v>
      </c>
      <c r="BG27" s="46"/>
      <c r="BH27" s="46"/>
      <c r="BI27" s="46"/>
      <c r="BJ27" s="46"/>
      <c r="BK27" s="47"/>
    </row>
    <row r="28" spans="1:63" ht="48" customHeight="1" x14ac:dyDescent="0.25">
      <c r="A28" s="75"/>
      <c r="B28" s="75"/>
      <c r="C28" s="75"/>
      <c r="D28" s="67" t="s">
        <v>42</v>
      </c>
      <c r="E28" s="68"/>
      <c r="F28" s="65"/>
      <c r="G28" s="67" t="s">
        <v>43</v>
      </c>
      <c r="H28" s="68"/>
      <c r="I28" s="65"/>
      <c r="J28" s="67" t="s">
        <v>42</v>
      </c>
      <c r="K28" s="68"/>
      <c r="L28" s="65"/>
      <c r="M28" s="67" t="s">
        <v>43</v>
      </c>
      <c r="N28" s="68"/>
      <c r="O28" s="65"/>
      <c r="P28" s="67" t="s">
        <v>18</v>
      </c>
      <c r="Q28" s="68"/>
      <c r="R28" s="65"/>
      <c r="S28" s="67" t="s">
        <v>19</v>
      </c>
      <c r="T28" s="68"/>
      <c r="U28" s="65"/>
      <c r="V28" s="67" t="s">
        <v>18</v>
      </c>
      <c r="W28" s="68"/>
      <c r="X28" s="65"/>
      <c r="Y28" s="67" t="s">
        <v>19</v>
      </c>
      <c r="Z28" s="68"/>
      <c r="AA28" s="65"/>
      <c r="AB28" s="67" t="s">
        <v>18</v>
      </c>
      <c r="AC28" s="68"/>
      <c r="AD28" s="65"/>
      <c r="AE28" s="67" t="s">
        <v>19</v>
      </c>
      <c r="AF28" s="68"/>
      <c r="AG28" s="65"/>
      <c r="AH28" s="67" t="s">
        <v>18</v>
      </c>
      <c r="AI28" s="68"/>
      <c r="AJ28" s="65"/>
      <c r="AK28" s="67" t="s">
        <v>19</v>
      </c>
      <c r="AL28" s="68"/>
      <c r="AM28" s="65"/>
      <c r="AN28" s="48" t="s">
        <v>18</v>
      </c>
      <c r="AO28" s="48"/>
      <c r="AP28" s="48"/>
      <c r="AQ28" s="66" t="s">
        <v>19</v>
      </c>
      <c r="AR28" s="66"/>
      <c r="AS28" s="66"/>
      <c r="AT28" s="48" t="s">
        <v>18</v>
      </c>
      <c r="AU28" s="48"/>
      <c r="AV28" s="48"/>
      <c r="AW28" s="66" t="s">
        <v>19</v>
      </c>
      <c r="AX28" s="66"/>
      <c r="AY28" s="66"/>
      <c r="AZ28" s="48" t="s">
        <v>18</v>
      </c>
      <c r="BA28" s="48"/>
      <c r="BB28" s="48"/>
      <c r="BC28" s="48" t="s">
        <v>19</v>
      </c>
      <c r="BD28" s="48"/>
      <c r="BE28" s="48"/>
      <c r="BF28" s="65" t="s">
        <v>18</v>
      </c>
      <c r="BG28" s="48"/>
      <c r="BH28" s="48"/>
      <c r="BI28" s="66" t="s">
        <v>19</v>
      </c>
      <c r="BJ28" s="66"/>
      <c r="BK28" s="66"/>
    </row>
    <row r="29" spans="1:63" ht="20.100000000000001" customHeight="1" x14ac:dyDescent="0.25">
      <c r="A29" s="98"/>
      <c r="B29" s="98"/>
      <c r="C29" s="98"/>
      <c r="D29" s="49" t="s">
        <v>44</v>
      </c>
      <c r="E29" s="49"/>
      <c r="F29" s="49"/>
      <c r="G29" s="49" t="s">
        <v>45</v>
      </c>
      <c r="H29" s="49"/>
      <c r="I29" s="49"/>
      <c r="J29" s="49" t="s">
        <v>44</v>
      </c>
      <c r="K29" s="49"/>
      <c r="L29" s="49"/>
      <c r="M29" s="49" t="s">
        <v>45</v>
      </c>
      <c r="N29" s="49"/>
      <c r="O29" s="49"/>
      <c r="P29" s="49" t="s">
        <v>20</v>
      </c>
      <c r="Q29" s="49"/>
      <c r="R29" s="49"/>
      <c r="S29" s="49" t="s">
        <v>21</v>
      </c>
      <c r="T29" s="49"/>
      <c r="U29" s="49"/>
      <c r="V29" s="49" t="s">
        <v>20</v>
      </c>
      <c r="W29" s="49"/>
      <c r="X29" s="49"/>
      <c r="Y29" s="49" t="s">
        <v>21</v>
      </c>
      <c r="Z29" s="49"/>
      <c r="AA29" s="49"/>
      <c r="AB29" s="49" t="s">
        <v>20</v>
      </c>
      <c r="AC29" s="49"/>
      <c r="AD29" s="49"/>
      <c r="AE29" s="49" t="s">
        <v>21</v>
      </c>
      <c r="AF29" s="49"/>
      <c r="AG29" s="49"/>
      <c r="AH29" s="49" t="s">
        <v>20</v>
      </c>
      <c r="AI29" s="49"/>
      <c r="AJ29" s="49"/>
      <c r="AK29" s="49" t="s">
        <v>21</v>
      </c>
      <c r="AL29" s="49"/>
      <c r="AM29" s="49"/>
      <c r="AN29" s="49" t="s">
        <v>20</v>
      </c>
      <c r="AO29" s="49"/>
      <c r="AP29" s="49"/>
      <c r="AQ29" s="50" t="s">
        <v>21</v>
      </c>
      <c r="AR29" s="51"/>
      <c r="AS29" s="52"/>
      <c r="AT29" s="49" t="s">
        <v>20</v>
      </c>
      <c r="AU29" s="49"/>
      <c r="AV29" s="49"/>
      <c r="AW29" s="50" t="s">
        <v>21</v>
      </c>
      <c r="AX29" s="51"/>
      <c r="AY29" s="52"/>
      <c r="AZ29" s="49" t="s">
        <v>20</v>
      </c>
      <c r="BA29" s="49"/>
      <c r="BB29" s="49"/>
      <c r="BC29" s="50" t="s">
        <v>21</v>
      </c>
      <c r="BD29" s="51"/>
      <c r="BE29" s="52"/>
      <c r="BF29" s="49" t="s">
        <v>20</v>
      </c>
      <c r="BG29" s="49"/>
      <c r="BH29" s="49"/>
      <c r="BI29" s="50" t="s">
        <v>21</v>
      </c>
      <c r="BJ29" s="51"/>
      <c r="BK29" s="51"/>
    </row>
    <row r="30" spans="1:63" ht="20.100000000000001" customHeight="1" x14ac:dyDescent="0.25">
      <c r="A30" s="97" t="s">
        <v>22</v>
      </c>
      <c r="B30" s="97"/>
      <c r="C30" s="97"/>
      <c r="D30" s="105">
        <v>1560</v>
      </c>
      <c r="E30" s="105"/>
      <c r="F30" s="105"/>
      <c r="G30" s="104">
        <v>100</v>
      </c>
      <c r="H30" s="104"/>
      <c r="I30" s="104"/>
      <c r="J30" s="105">
        <v>1504</v>
      </c>
      <c r="K30" s="105"/>
      <c r="L30" s="105"/>
      <c r="M30" s="104">
        <v>100</v>
      </c>
      <c r="N30" s="104"/>
      <c r="O30" s="104"/>
      <c r="P30" s="105">
        <f>SUM(P31:R39)</f>
        <v>1590</v>
      </c>
      <c r="Q30" s="105"/>
      <c r="R30" s="105"/>
      <c r="S30" s="104">
        <v>100</v>
      </c>
      <c r="T30" s="104"/>
      <c r="U30" s="104"/>
      <c r="V30" s="105">
        <v>1582</v>
      </c>
      <c r="W30" s="105"/>
      <c r="X30" s="105"/>
      <c r="Y30" s="104">
        <v>100</v>
      </c>
      <c r="Z30" s="104"/>
      <c r="AA30" s="104"/>
      <c r="AB30" s="105">
        <v>1589</v>
      </c>
      <c r="AC30" s="105"/>
      <c r="AD30" s="105"/>
      <c r="AE30" s="104">
        <v>100</v>
      </c>
      <c r="AF30" s="104"/>
      <c r="AG30" s="104"/>
      <c r="AH30" s="105">
        <v>1647</v>
      </c>
      <c r="AI30" s="105"/>
      <c r="AJ30" s="105"/>
      <c r="AK30" s="104">
        <v>100</v>
      </c>
      <c r="AL30" s="104"/>
      <c r="AM30" s="104"/>
      <c r="AN30" s="53">
        <v>1685</v>
      </c>
      <c r="AO30" s="53"/>
      <c r="AP30" s="53"/>
      <c r="AQ30" s="54">
        <v>100</v>
      </c>
      <c r="AR30" s="54"/>
      <c r="AS30" s="54"/>
      <c r="AT30" s="53">
        <v>1862</v>
      </c>
      <c r="AU30" s="53"/>
      <c r="AV30" s="53"/>
      <c r="AW30" s="54">
        <v>100</v>
      </c>
      <c r="AX30" s="54"/>
      <c r="AY30" s="54"/>
      <c r="AZ30" s="53">
        <v>1940</v>
      </c>
      <c r="BA30" s="53"/>
      <c r="BB30" s="53"/>
      <c r="BC30" s="54">
        <v>100</v>
      </c>
      <c r="BD30" s="54"/>
      <c r="BE30" s="54"/>
      <c r="BF30" s="53">
        <v>2044</v>
      </c>
      <c r="BG30" s="53"/>
      <c r="BH30" s="53"/>
      <c r="BI30" s="54">
        <v>100</v>
      </c>
      <c r="BJ30" s="54"/>
      <c r="BK30" s="55"/>
    </row>
    <row r="31" spans="1:63" ht="20.100000000000001" customHeight="1" x14ac:dyDescent="0.25">
      <c r="A31" s="97" t="s">
        <v>23</v>
      </c>
      <c r="B31" s="97"/>
      <c r="C31" s="97"/>
      <c r="D31" s="69">
        <v>485</v>
      </c>
      <c r="E31" s="69"/>
      <c r="F31" s="69"/>
      <c r="G31" s="70">
        <v>31.1</v>
      </c>
      <c r="H31" s="70"/>
      <c r="I31" s="70"/>
      <c r="J31" s="69">
        <v>461</v>
      </c>
      <c r="K31" s="69"/>
      <c r="L31" s="69"/>
      <c r="M31" s="70">
        <v>30.7</v>
      </c>
      <c r="N31" s="70"/>
      <c r="O31" s="70"/>
      <c r="P31" s="69">
        <v>470</v>
      </c>
      <c r="Q31" s="69"/>
      <c r="R31" s="69"/>
      <c r="S31" s="70">
        <v>29.6</v>
      </c>
      <c r="T31" s="70"/>
      <c r="U31" s="70"/>
      <c r="V31" s="69">
        <v>449</v>
      </c>
      <c r="W31" s="69"/>
      <c r="X31" s="69"/>
      <c r="Y31" s="70">
        <v>28.4</v>
      </c>
      <c r="Z31" s="70"/>
      <c r="AA31" s="70"/>
      <c r="AB31" s="69">
        <v>514</v>
      </c>
      <c r="AC31" s="69"/>
      <c r="AD31" s="69"/>
      <c r="AE31" s="70">
        <v>32.299999999999997</v>
      </c>
      <c r="AF31" s="70"/>
      <c r="AG31" s="70"/>
      <c r="AH31" s="69">
        <v>470</v>
      </c>
      <c r="AI31" s="69"/>
      <c r="AJ31" s="69"/>
      <c r="AK31" s="70">
        <v>28.5</v>
      </c>
      <c r="AL31" s="70"/>
      <c r="AM31" s="70"/>
      <c r="AN31" s="41">
        <v>447</v>
      </c>
      <c r="AO31" s="41"/>
      <c r="AP31" s="41"/>
      <c r="AQ31" s="112">
        <v>26.5</v>
      </c>
      <c r="AR31" s="112"/>
      <c r="AS31" s="112"/>
      <c r="AT31" s="41">
        <v>466</v>
      </c>
      <c r="AU31" s="41"/>
      <c r="AV31" s="41"/>
      <c r="AW31" s="112">
        <v>25</v>
      </c>
      <c r="AX31" s="112"/>
      <c r="AY31" s="112"/>
      <c r="AZ31" s="41">
        <v>502</v>
      </c>
      <c r="BA31" s="41"/>
      <c r="BB31" s="41"/>
      <c r="BC31" s="42">
        <v>25.9</v>
      </c>
      <c r="BD31" s="42"/>
      <c r="BE31" s="42"/>
      <c r="BF31" s="41">
        <v>525</v>
      </c>
      <c r="BG31" s="41"/>
      <c r="BH31" s="41"/>
      <c r="BI31" s="56">
        <v>25.7</v>
      </c>
      <c r="BJ31" s="56"/>
      <c r="BK31" s="57"/>
    </row>
    <row r="32" spans="1:63" ht="20.100000000000001" customHeight="1" x14ac:dyDescent="0.25">
      <c r="A32" s="97" t="s">
        <v>24</v>
      </c>
      <c r="B32" s="97"/>
      <c r="C32" s="97"/>
      <c r="D32" s="69">
        <v>110</v>
      </c>
      <c r="E32" s="69"/>
      <c r="F32" s="69"/>
      <c r="G32" s="70">
        <v>7.1</v>
      </c>
      <c r="H32" s="70"/>
      <c r="I32" s="70"/>
      <c r="J32" s="69">
        <v>91</v>
      </c>
      <c r="K32" s="69"/>
      <c r="L32" s="69"/>
      <c r="M32" s="70">
        <v>6.1</v>
      </c>
      <c r="N32" s="70"/>
      <c r="O32" s="70"/>
      <c r="P32" s="69">
        <v>101</v>
      </c>
      <c r="Q32" s="69"/>
      <c r="R32" s="69"/>
      <c r="S32" s="70">
        <v>6.4</v>
      </c>
      <c r="T32" s="70"/>
      <c r="U32" s="70"/>
      <c r="V32" s="69">
        <v>108</v>
      </c>
      <c r="W32" s="69"/>
      <c r="X32" s="69"/>
      <c r="Y32" s="70">
        <v>6.8</v>
      </c>
      <c r="Z32" s="70"/>
      <c r="AA32" s="70"/>
      <c r="AB32" s="69">
        <v>84</v>
      </c>
      <c r="AC32" s="69"/>
      <c r="AD32" s="69"/>
      <c r="AE32" s="70">
        <v>5.3</v>
      </c>
      <c r="AF32" s="70"/>
      <c r="AG32" s="70"/>
      <c r="AH32" s="69">
        <v>90</v>
      </c>
      <c r="AI32" s="69"/>
      <c r="AJ32" s="69"/>
      <c r="AK32" s="70">
        <v>5.5</v>
      </c>
      <c r="AL32" s="70"/>
      <c r="AM32" s="70"/>
      <c r="AN32" s="41">
        <v>86</v>
      </c>
      <c r="AO32" s="41"/>
      <c r="AP32" s="41"/>
      <c r="AQ32" s="112">
        <v>5.0999999999999996</v>
      </c>
      <c r="AR32" s="112"/>
      <c r="AS32" s="112"/>
      <c r="AT32" s="41">
        <v>102</v>
      </c>
      <c r="AU32" s="41"/>
      <c r="AV32" s="41"/>
      <c r="AW32" s="112">
        <v>5.5</v>
      </c>
      <c r="AX32" s="112"/>
      <c r="AY32" s="112"/>
      <c r="AZ32" s="41">
        <v>107</v>
      </c>
      <c r="BA32" s="41"/>
      <c r="BB32" s="41"/>
      <c r="BC32" s="42">
        <v>5.5</v>
      </c>
      <c r="BD32" s="42"/>
      <c r="BE32" s="42"/>
      <c r="BF32" s="41">
        <v>91</v>
      </c>
      <c r="BG32" s="41"/>
      <c r="BH32" s="41"/>
      <c r="BI32" s="56">
        <v>4.5</v>
      </c>
      <c r="BJ32" s="56"/>
      <c r="BK32" s="57"/>
    </row>
    <row r="33" spans="1:63" ht="20.100000000000001" customHeight="1" x14ac:dyDescent="0.25">
      <c r="A33" s="97" t="s">
        <v>25</v>
      </c>
      <c r="B33" s="97"/>
      <c r="C33" s="97"/>
      <c r="D33" s="69">
        <v>285</v>
      </c>
      <c r="E33" s="69"/>
      <c r="F33" s="69"/>
      <c r="G33" s="70">
        <v>18.3</v>
      </c>
      <c r="H33" s="70"/>
      <c r="I33" s="70"/>
      <c r="J33" s="69">
        <v>294</v>
      </c>
      <c r="K33" s="69"/>
      <c r="L33" s="69"/>
      <c r="M33" s="70">
        <v>19.5</v>
      </c>
      <c r="N33" s="70"/>
      <c r="O33" s="70"/>
      <c r="P33" s="69">
        <v>320</v>
      </c>
      <c r="Q33" s="69"/>
      <c r="R33" s="69"/>
      <c r="S33" s="70">
        <v>20.100000000000001</v>
      </c>
      <c r="T33" s="70"/>
      <c r="U33" s="70"/>
      <c r="V33" s="69">
        <v>304</v>
      </c>
      <c r="W33" s="69"/>
      <c r="X33" s="69"/>
      <c r="Y33" s="70">
        <v>19.2</v>
      </c>
      <c r="Z33" s="70"/>
      <c r="AA33" s="70"/>
      <c r="AB33" s="69">
        <v>335</v>
      </c>
      <c r="AC33" s="69"/>
      <c r="AD33" s="69"/>
      <c r="AE33" s="70">
        <v>21.1</v>
      </c>
      <c r="AF33" s="70"/>
      <c r="AG33" s="70"/>
      <c r="AH33" s="69">
        <v>348</v>
      </c>
      <c r="AI33" s="69"/>
      <c r="AJ33" s="69"/>
      <c r="AK33" s="70">
        <v>21.1</v>
      </c>
      <c r="AL33" s="70"/>
      <c r="AM33" s="70"/>
      <c r="AN33" s="41">
        <v>334</v>
      </c>
      <c r="AO33" s="41"/>
      <c r="AP33" s="41"/>
      <c r="AQ33" s="112">
        <v>19.8</v>
      </c>
      <c r="AR33" s="112"/>
      <c r="AS33" s="112"/>
      <c r="AT33" s="41">
        <v>370</v>
      </c>
      <c r="AU33" s="41"/>
      <c r="AV33" s="41"/>
      <c r="AW33" s="112">
        <v>19.899999999999999</v>
      </c>
      <c r="AX33" s="112"/>
      <c r="AY33" s="112"/>
      <c r="AZ33" s="41">
        <v>355</v>
      </c>
      <c r="BA33" s="41"/>
      <c r="BB33" s="41"/>
      <c r="BC33" s="42">
        <v>18.3</v>
      </c>
      <c r="BD33" s="42"/>
      <c r="BE33" s="42"/>
      <c r="BF33" s="41">
        <v>412</v>
      </c>
      <c r="BG33" s="41"/>
      <c r="BH33" s="41"/>
      <c r="BI33" s="56">
        <v>20.2</v>
      </c>
      <c r="BJ33" s="56"/>
      <c r="BK33" s="57"/>
    </row>
    <row r="34" spans="1:63" ht="20.100000000000001" customHeight="1" x14ac:dyDescent="0.25">
      <c r="A34" s="97" t="s">
        <v>26</v>
      </c>
      <c r="B34" s="97"/>
      <c r="C34" s="97"/>
      <c r="D34" s="69">
        <v>51</v>
      </c>
      <c r="E34" s="69"/>
      <c r="F34" s="69"/>
      <c r="G34" s="70">
        <v>3.3</v>
      </c>
      <c r="H34" s="70"/>
      <c r="I34" s="70"/>
      <c r="J34" s="69">
        <v>69</v>
      </c>
      <c r="K34" s="69"/>
      <c r="L34" s="69"/>
      <c r="M34" s="70">
        <v>4.5999999999999996</v>
      </c>
      <c r="N34" s="70"/>
      <c r="O34" s="70"/>
      <c r="P34" s="69">
        <v>75</v>
      </c>
      <c r="Q34" s="69"/>
      <c r="R34" s="69"/>
      <c r="S34" s="70">
        <v>4.7</v>
      </c>
      <c r="T34" s="70"/>
      <c r="U34" s="70"/>
      <c r="V34" s="69">
        <v>79</v>
      </c>
      <c r="W34" s="69"/>
      <c r="X34" s="69"/>
      <c r="Y34" s="70">
        <v>5</v>
      </c>
      <c r="Z34" s="70"/>
      <c r="AA34" s="70"/>
      <c r="AB34" s="69">
        <v>89</v>
      </c>
      <c r="AC34" s="69"/>
      <c r="AD34" s="69"/>
      <c r="AE34" s="70">
        <v>5.6</v>
      </c>
      <c r="AF34" s="70"/>
      <c r="AG34" s="70"/>
      <c r="AH34" s="69">
        <v>103</v>
      </c>
      <c r="AI34" s="69"/>
      <c r="AJ34" s="69"/>
      <c r="AK34" s="70">
        <v>6.3</v>
      </c>
      <c r="AL34" s="70"/>
      <c r="AM34" s="70"/>
      <c r="AN34" s="41">
        <v>149</v>
      </c>
      <c r="AO34" s="41"/>
      <c r="AP34" s="41"/>
      <c r="AQ34" s="112">
        <v>8.8000000000000007</v>
      </c>
      <c r="AR34" s="112"/>
      <c r="AS34" s="112"/>
      <c r="AT34" s="41">
        <v>161</v>
      </c>
      <c r="AU34" s="41"/>
      <c r="AV34" s="41"/>
      <c r="AW34" s="112">
        <v>8.6</v>
      </c>
      <c r="AX34" s="112"/>
      <c r="AY34" s="112"/>
      <c r="AZ34" s="41">
        <v>169</v>
      </c>
      <c r="BA34" s="41"/>
      <c r="BB34" s="41"/>
      <c r="BC34" s="42">
        <v>8.6999999999999993</v>
      </c>
      <c r="BD34" s="42"/>
      <c r="BE34" s="42"/>
      <c r="BF34" s="41">
        <v>195</v>
      </c>
      <c r="BG34" s="41"/>
      <c r="BH34" s="41"/>
      <c r="BI34" s="56">
        <v>9.5</v>
      </c>
      <c r="BJ34" s="56"/>
      <c r="BK34" s="57"/>
    </row>
    <row r="35" spans="1:63" ht="20.100000000000001" customHeight="1" x14ac:dyDescent="0.25">
      <c r="A35" s="97" t="s">
        <v>27</v>
      </c>
      <c r="B35" s="97"/>
      <c r="C35" s="97"/>
      <c r="D35" s="69">
        <v>31</v>
      </c>
      <c r="E35" s="69"/>
      <c r="F35" s="69"/>
      <c r="G35" s="70">
        <v>2</v>
      </c>
      <c r="H35" s="70"/>
      <c r="I35" s="70"/>
      <c r="J35" s="69">
        <v>24</v>
      </c>
      <c r="K35" s="69"/>
      <c r="L35" s="69"/>
      <c r="M35" s="70">
        <v>1.6</v>
      </c>
      <c r="N35" s="70"/>
      <c r="O35" s="70"/>
      <c r="P35" s="69">
        <v>33</v>
      </c>
      <c r="Q35" s="69"/>
      <c r="R35" s="69"/>
      <c r="S35" s="70">
        <v>2.1</v>
      </c>
      <c r="T35" s="70"/>
      <c r="U35" s="70"/>
      <c r="V35" s="69">
        <v>25</v>
      </c>
      <c r="W35" s="69"/>
      <c r="X35" s="69"/>
      <c r="Y35" s="70">
        <v>1.6</v>
      </c>
      <c r="Z35" s="70"/>
      <c r="AA35" s="70"/>
      <c r="AB35" s="69">
        <v>27</v>
      </c>
      <c r="AC35" s="69"/>
      <c r="AD35" s="69"/>
      <c r="AE35" s="70">
        <v>1.7</v>
      </c>
      <c r="AF35" s="70"/>
      <c r="AG35" s="70"/>
      <c r="AH35" s="69">
        <v>29</v>
      </c>
      <c r="AI35" s="69"/>
      <c r="AJ35" s="69"/>
      <c r="AK35" s="70">
        <v>1.8</v>
      </c>
      <c r="AL35" s="70"/>
      <c r="AM35" s="70"/>
      <c r="AN35" s="41">
        <v>27</v>
      </c>
      <c r="AO35" s="41"/>
      <c r="AP35" s="41"/>
      <c r="AQ35" s="112">
        <v>1.6</v>
      </c>
      <c r="AR35" s="112"/>
      <c r="AS35" s="112"/>
      <c r="AT35" s="41">
        <v>34</v>
      </c>
      <c r="AU35" s="41"/>
      <c r="AV35" s="41"/>
      <c r="AW35" s="112">
        <v>1.8</v>
      </c>
      <c r="AX35" s="112"/>
      <c r="AY35" s="112"/>
      <c r="AZ35" s="41">
        <v>32</v>
      </c>
      <c r="BA35" s="41"/>
      <c r="BB35" s="41"/>
      <c r="BC35" s="42">
        <v>1.6</v>
      </c>
      <c r="BD35" s="42"/>
      <c r="BE35" s="42"/>
      <c r="BF35" s="41">
        <v>40</v>
      </c>
      <c r="BG35" s="41"/>
      <c r="BH35" s="41"/>
      <c r="BI35" s="56">
        <v>2</v>
      </c>
      <c r="BJ35" s="56"/>
      <c r="BK35" s="57"/>
    </row>
    <row r="36" spans="1:63" ht="20.100000000000001" customHeight="1" x14ac:dyDescent="0.25">
      <c r="A36" s="97" t="s">
        <v>28</v>
      </c>
      <c r="B36" s="97"/>
      <c r="C36" s="97"/>
      <c r="D36" s="69">
        <v>160</v>
      </c>
      <c r="E36" s="69"/>
      <c r="F36" s="69"/>
      <c r="G36" s="70">
        <v>10.199999999999999</v>
      </c>
      <c r="H36" s="70"/>
      <c r="I36" s="70"/>
      <c r="J36" s="69">
        <v>166</v>
      </c>
      <c r="K36" s="69"/>
      <c r="L36" s="69"/>
      <c r="M36" s="70">
        <v>11</v>
      </c>
      <c r="N36" s="70"/>
      <c r="O36" s="70"/>
      <c r="P36" s="69">
        <v>152</v>
      </c>
      <c r="Q36" s="69"/>
      <c r="R36" s="69"/>
      <c r="S36" s="70">
        <v>9.6</v>
      </c>
      <c r="T36" s="70"/>
      <c r="U36" s="70"/>
      <c r="V36" s="69">
        <v>153</v>
      </c>
      <c r="W36" s="69"/>
      <c r="X36" s="69"/>
      <c r="Y36" s="70">
        <v>9.6999999999999993</v>
      </c>
      <c r="Z36" s="70"/>
      <c r="AA36" s="70"/>
      <c r="AB36" s="69">
        <v>128</v>
      </c>
      <c r="AC36" s="69"/>
      <c r="AD36" s="69"/>
      <c r="AE36" s="70">
        <v>8.1</v>
      </c>
      <c r="AF36" s="70"/>
      <c r="AG36" s="70"/>
      <c r="AH36" s="69">
        <v>145</v>
      </c>
      <c r="AI36" s="69"/>
      <c r="AJ36" s="69"/>
      <c r="AK36" s="70">
        <v>8.8000000000000007</v>
      </c>
      <c r="AL36" s="70"/>
      <c r="AM36" s="70"/>
      <c r="AN36" s="41">
        <v>116</v>
      </c>
      <c r="AO36" s="41"/>
      <c r="AP36" s="41"/>
      <c r="AQ36" s="112">
        <v>6.9</v>
      </c>
      <c r="AR36" s="112"/>
      <c r="AS36" s="112"/>
      <c r="AT36" s="41">
        <v>115</v>
      </c>
      <c r="AU36" s="41"/>
      <c r="AV36" s="41"/>
      <c r="AW36" s="112">
        <v>6.2</v>
      </c>
      <c r="AX36" s="112"/>
      <c r="AY36" s="112"/>
      <c r="AZ36" s="41">
        <v>152</v>
      </c>
      <c r="BA36" s="41"/>
      <c r="BB36" s="41"/>
      <c r="BC36" s="42">
        <v>7.8</v>
      </c>
      <c r="BD36" s="42"/>
      <c r="BE36" s="42"/>
      <c r="BF36" s="41">
        <v>151</v>
      </c>
      <c r="BG36" s="41"/>
      <c r="BH36" s="41"/>
      <c r="BI36" s="56">
        <v>7.4</v>
      </c>
      <c r="BJ36" s="56"/>
      <c r="BK36" s="57"/>
    </row>
    <row r="37" spans="1:63" ht="20.100000000000001" customHeight="1" x14ac:dyDescent="0.25">
      <c r="A37" s="97" t="s">
        <v>29</v>
      </c>
      <c r="B37" s="97"/>
      <c r="C37" s="97"/>
      <c r="D37" s="69">
        <v>49</v>
      </c>
      <c r="E37" s="69"/>
      <c r="F37" s="69"/>
      <c r="G37" s="70">
        <v>3.1</v>
      </c>
      <c r="H37" s="70"/>
      <c r="I37" s="70"/>
      <c r="J37" s="69">
        <v>26</v>
      </c>
      <c r="K37" s="69"/>
      <c r="L37" s="69"/>
      <c r="M37" s="70">
        <v>1.7</v>
      </c>
      <c r="N37" s="70"/>
      <c r="O37" s="70"/>
      <c r="P37" s="69">
        <v>25</v>
      </c>
      <c r="Q37" s="69"/>
      <c r="R37" s="69"/>
      <c r="S37" s="70">
        <v>1.6</v>
      </c>
      <c r="T37" s="70"/>
      <c r="U37" s="70"/>
      <c r="V37" s="69">
        <v>20</v>
      </c>
      <c r="W37" s="69"/>
      <c r="X37" s="69"/>
      <c r="Y37" s="70">
        <v>1.3</v>
      </c>
      <c r="Z37" s="70"/>
      <c r="AA37" s="70"/>
      <c r="AB37" s="69">
        <v>30</v>
      </c>
      <c r="AC37" s="69"/>
      <c r="AD37" s="69"/>
      <c r="AE37" s="70">
        <v>1.9</v>
      </c>
      <c r="AF37" s="70"/>
      <c r="AG37" s="70"/>
      <c r="AH37" s="69">
        <v>35</v>
      </c>
      <c r="AI37" s="69"/>
      <c r="AJ37" s="69"/>
      <c r="AK37" s="70">
        <v>2.1</v>
      </c>
      <c r="AL37" s="70"/>
      <c r="AM37" s="70"/>
      <c r="AN37" s="41">
        <v>32</v>
      </c>
      <c r="AO37" s="41"/>
      <c r="AP37" s="41"/>
      <c r="AQ37" s="112">
        <v>1.9</v>
      </c>
      <c r="AR37" s="112"/>
      <c r="AS37" s="112"/>
      <c r="AT37" s="41">
        <v>33</v>
      </c>
      <c r="AU37" s="41"/>
      <c r="AV37" s="41"/>
      <c r="AW37" s="112">
        <v>1.8</v>
      </c>
      <c r="AX37" s="112"/>
      <c r="AY37" s="112"/>
      <c r="AZ37" s="41">
        <v>22</v>
      </c>
      <c r="BA37" s="41"/>
      <c r="BB37" s="41"/>
      <c r="BC37" s="42">
        <v>1.1000000000000001</v>
      </c>
      <c r="BD37" s="42"/>
      <c r="BE37" s="42"/>
      <c r="BF37" s="41">
        <v>30</v>
      </c>
      <c r="BG37" s="41"/>
      <c r="BH37" s="41"/>
      <c r="BI37" s="56">
        <v>1.5</v>
      </c>
      <c r="BJ37" s="56"/>
      <c r="BK37" s="57"/>
    </row>
    <row r="38" spans="1:63" ht="20.100000000000001" customHeight="1" x14ac:dyDescent="0.25">
      <c r="A38" s="97" t="s">
        <v>30</v>
      </c>
      <c r="B38" s="97"/>
      <c r="C38" s="97"/>
      <c r="D38" s="69">
        <v>29</v>
      </c>
      <c r="E38" s="69"/>
      <c r="F38" s="69"/>
      <c r="G38" s="70">
        <v>1.8</v>
      </c>
      <c r="H38" s="70"/>
      <c r="I38" s="70"/>
      <c r="J38" s="69">
        <v>23</v>
      </c>
      <c r="K38" s="69"/>
      <c r="L38" s="69"/>
      <c r="M38" s="70">
        <v>1.5</v>
      </c>
      <c r="N38" s="70"/>
      <c r="O38" s="70"/>
      <c r="P38" s="69">
        <v>22</v>
      </c>
      <c r="Q38" s="69"/>
      <c r="R38" s="69"/>
      <c r="S38" s="70">
        <v>1.4</v>
      </c>
      <c r="T38" s="70"/>
      <c r="U38" s="70"/>
      <c r="V38" s="69">
        <v>23</v>
      </c>
      <c r="W38" s="69"/>
      <c r="X38" s="69"/>
      <c r="Y38" s="70">
        <v>1.5</v>
      </c>
      <c r="Z38" s="70"/>
      <c r="AA38" s="70"/>
      <c r="AB38" s="69">
        <v>21</v>
      </c>
      <c r="AC38" s="69"/>
      <c r="AD38" s="69"/>
      <c r="AE38" s="70">
        <v>1.3</v>
      </c>
      <c r="AF38" s="70"/>
      <c r="AG38" s="70"/>
      <c r="AH38" s="69">
        <v>25</v>
      </c>
      <c r="AI38" s="69"/>
      <c r="AJ38" s="69"/>
      <c r="AK38" s="70">
        <v>1.5</v>
      </c>
      <c r="AL38" s="70"/>
      <c r="AM38" s="70"/>
      <c r="AN38" s="41">
        <v>27</v>
      </c>
      <c r="AO38" s="41"/>
      <c r="AP38" s="41"/>
      <c r="AQ38" s="112">
        <v>1.6</v>
      </c>
      <c r="AR38" s="112"/>
      <c r="AS38" s="112"/>
      <c r="AT38" s="41">
        <v>33</v>
      </c>
      <c r="AU38" s="41"/>
      <c r="AV38" s="41"/>
      <c r="AW38" s="112">
        <v>1.8</v>
      </c>
      <c r="AX38" s="112"/>
      <c r="AY38" s="112"/>
      <c r="AZ38" s="41">
        <v>21</v>
      </c>
      <c r="BA38" s="41"/>
      <c r="BB38" s="41"/>
      <c r="BC38" s="42">
        <v>1.1000000000000001</v>
      </c>
      <c r="BD38" s="42"/>
      <c r="BE38" s="42"/>
      <c r="BF38" s="41">
        <v>26</v>
      </c>
      <c r="BG38" s="41"/>
      <c r="BH38" s="41"/>
      <c r="BI38" s="56">
        <v>1.3</v>
      </c>
      <c r="BJ38" s="56"/>
      <c r="BK38" s="57"/>
    </row>
    <row r="39" spans="1:63" ht="20.100000000000001" customHeight="1" x14ac:dyDescent="0.25">
      <c r="A39" s="102" t="s">
        <v>31</v>
      </c>
      <c r="B39" s="102"/>
      <c r="C39" s="102"/>
      <c r="D39" s="73">
        <v>360</v>
      </c>
      <c r="E39" s="73"/>
      <c r="F39" s="73"/>
      <c r="G39" s="103">
        <v>23.1</v>
      </c>
      <c r="H39" s="103"/>
      <c r="I39" s="103"/>
      <c r="J39" s="73">
        <v>350</v>
      </c>
      <c r="K39" s="73"/>
      <c r="L39" s="73"/>
      <c r="M39" s="74">
        <v>23.3</v>
      </c>
      <c r="N39" s="74"/>
      <c r="O39" s="74"/>
      <c r="P39" s="73">
        <v>392</v>
      </c>
      <c r="Q39" s="73"/>
      <c r="R39" s="73"/>
      <c r="S39" s="74">
        <v>24.7</v>
      </c>
      <c r="T39" s="74"/>
      <c r="U39" s="74"/>
      <c r="V39" s="73">
        <v>421</v>
      </c>
      <c r="W39" s="73"/>
      <c r="X39" s="73"/>
      <c r="Y39" s="74">
        <v>26.6</v>
      </c>
      <c r="Z39" s="74"/>
      <c r="AA39" s="74"/>
      <c r="AB39" s="73">
        <v>361</v>
      </c>
      <c r="AC39" s="73"/>
      <c r="AD39" s="73"/>
      <c r="AE39" s="74">
        <v>22.7</v>
      </c>
      <c r="AF39" s="74"/>
      <c r="AG39" s="74"/>
      <c r="AH39" s="73">
        <v>402</v>
      </c>
      <c r="AI39" s="73"/>
      <c r="AJ39" s="73"/>
      <c r="AK39" s="74">
        <v>24.4</v>
      </c>
      <c r="AL39" s="74"/>
      <c r="AM39" s="74"/>
      <c r="AN39" s="43">
        <v>467</v>
      </c>
      <c r="AO39" s="43"/>
      <c r="AP39" s="43"/>
      <c r="AQ39" s="113">
        <v>27.7</v>
      </c>
      <c r="AR39" s="113"/>
      <c r="AS39" s="113"/>
      <c r="AT39" s="43">
        <v>548</v>
      </c>
      <c r="AU39" s="43"/>
      <c r="AV39" s="43"/>
      <c r="AW39" s="114">
        <v>29.4</v>
      </c>
      <c r="AX39" s="114"/>
      <c r="AY39" s="114"/>
      <c r="AZ39" s="43">
        <v>580</v>
      </c>
      <c r="BA39" s="43"/>
      <c r="BB39" s="43"/>
      <c r="BC39" s="44">
        <v>29.9</v>
      </c>
      <c r="BD39" s="44"/>
      <c r="BE39" s="44"/>
      <c r="BF39" s="43">
        <v>574</v>
      </c>
      <c r="BG39" s="43"/>
      <c r="BH39" s="43"/>
      <c r="BI39" s="71">
        <v>28.1</v>
      </c>
      <c r="BJ39" s="71"/>
      <c r="BK39" s="72"/>
    </row>
    <row r="40" spans="1:63" ht="20.100000000000001" customHeight="1" x14ac:dyDescent="0.25">
      <c r="A40" s="2" t="s">
        <v>32</v>
      </c>
      <c r="B40" s="11"/>
      <c r="C40" s="11"/>
      <c r="D40" s="6"/>
      <c r="E40" s="6"/>
      <c r="F40" s="6"/>
      <c r="G40" s="10"/>
      <c r="H40" s="10"/>
      <c r="I40" s="10"/>
      <c r="J40" s="6"/>
      <c r="K40" s="6"/>
      <c r="L40" s="6"/>
      <c r="M40" s="10"/>
      <c r="N40" s="10"/>
      <c r="O40" s="10"/>
      <c r="P40" s="6"/>
      <c r="Q40" s="6"/>
      <c r="R40" s="6"/>
      <c r="S40" s="10"/>
      <c r="T40" s="10"/>
      <c r="U40" s="10"/>
      <c r="V40" s="6"/>
      <c r="W40" s="6"/>
      <c r="X40" s="6"/>
      <c r="Y40" s="10"/>
      <c r="Z40" s="10"/>
      <c r="AA40" s="10"/>
      <c r="AB40" s="6"/>
      <c r="AC40" s="6"/>
      <c r="AD40" s="6"/>
      <c r="AE40" s="10"/>
      <c r="AF40" s="10"/>
      <c r="AG40" s="10"/>
      <c r="AH40" s="6"/>
      <c r="AI40" s="6"/>
      <c r="AJ40" s="6"/>
      <c r="BF40" s="27"/>
      <c r="BG40" s="27"/>
      <c r="BH40" s="27"/>
      <c r="BI40" s="27"/>
      <c r="BJ40" s="27"/>
      <c r="BK40" s="27"/>
    </row>
    <row r="41" spans="1:63" s="18" customFormat="1" ht="20.100000000000001" customHeight="1" x14ac:dyDescent="0.15">
      <c r="A41" s="18" t="s">
        <v>33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O41" s="20"/>
      <c r="AP41" s="20"/>
      <c r="AQ41" s="20"/>
    </row>
    <row r="42" spans="1:63" s="18" customFormat="1" ht="20.100000000000001" customHeight="1" x14ac:dyDescent="0.15">
      <c r="A42" s="18" t="s">
        <v>35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O42" s="20"/>
      <c r="AP42" s="20"/>
      <c r="AQ42" s="20"/>
    </row>
    <row r="43" spans="1:63" s="18" customFormat="1" ht="20.100000000000001" customHeight="1" x14ac:dyDescent="0.15">
      <c r="A43" s="18" t="s">
        <v>34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O43" s="20"/>
      <c r="AP43" s="20"/>
      <c r="AQ43" s="20"/>
    </row>
    <row r="44" spans="1:63" s="18" customFormat="1" ht="20.100000000000001" customHeight="1" x14ac:dyDescent="0.15">
      <c r="A44" s="18" t="s">
        <v>56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O44" s="20"/>
      <c r="AP44" s="20"/>
      <c r="AQ44" s="20"/>
    </row>
    <row r="45" spans="1:63" s="18" customFormat="1" ht="20.100000000000001" customHeight="1" x14ac:dyDescent="0.15">
      <c r="A45" s="18" t="s">
        <v>59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O45" s="20"/>
      <c r="AP45" s="20"/>
      <c r="AQ45" s="20"/>
    </row>
    <row r="46" spans="1:63" s="18" customFormat="1" ht="20.100000000000001" customHeight="1" x14ac:dyDescent="0.15">
      <c r="A46" s="18" t="s">
        <v>55</v>
      </c>
      <c r="AQ46" s="20"/>
    </row>
  </sheetData>
  <mergeCells count="372">
    <mergeCell ref="AT37:AV37"/>
    <mergeCell ref="AW37:AY37"/>
    <mergeCell ref="AT38:AV38"/>
    <mergeCell ref="AW38:AY38"/>
    <mergeCell ref="AT39:AV39"/>
    <mergeCell ref="AW39:AY39"/>
    <mergeCell ref="AT32:AV32"/>
    <mergeCell ref="AW32:AY32"/>
    <mergeCell ref="AT33:AV33"/>
    <mergeCell ref="AW33:AY33"/>
    <mergeCell ref="AT34:AV34"/>
    <mergeCell ref="AW34:AY34"/>
    <mergeCell ref="AT35:AV35"/>
    <mergeCell ref="AW35:AY35"/>
    <mergeCell ref="AT36:AV36"/>
    <mergeCell ref="AW36:AY36"/>
    <mergeCell ref="AT27:AY27"/>
    <mergeCell ref="AT28:AV28"/>
    <mergeCell ref="AW28:AY28"/>
    <mergeCell ref="AT29:AV29"/>
    <mergeCell ref="AW29:AY29"/>
    <mergeCell ref="AT30:AV30"/>
    <mergeCell ref="AW30:AY30"/>
    <mergeCell ref="AT31:AV31"/>
    <mergeCell ref="AW31:AY31"/>
    <mergeCell ref="AN37:AP37"/>
    <mergeCell ref="AQ37:AS37"/>
    <mergeCell ref="AN38:AP38"/>
    <mergeCell ref="AQ38:AS38"/>
    <mergeCell ref="AN39:AP39"/>
    <mergeCell ref="AQ39:AS39"/>
    <mergeCell ref="AN34:AP34"/>
    <mergeCell ref="AQ34:AS34"/>
    <mergeCell ref="AN35:AP35"/>
    <mergeCell ref="AQ35:AS35"/>
    <mergeCell ref="AN36:AP36"/>
    <mergeCell ref="AQ36:AS36"/>
    <mergeCell ref="AN31:AP31"/>
    <mergeCell ref="AQ31:AS31"/>
    <mergeCell ref="AN32:AP32"/>
    <mergeCell ref="AQ32:AS32"/>
    <mergeCell ref="AN33:AP33"/>
    <mergeCell ref="AQ33:AS33"/>
    <mergeCell ref="AN27:AS27"/>
    <mergeCell ref="AN28:AP28"/>
    <mergeCell ref="AQ28:AS28"/>
    <mergeCell ref="AN29:AP29"/>
    <mergeCell ref="AQ29:AS29"/>
    <mergeCell ref="AN30:AP30"/>
    <mergeCell ref="AQ30:AS30"/>
    <mergeCell ref="AH38:AJ38"/>
    <mergeCell ref="AK38:AM38"/>
    <mergeCell ref="AH39:AJ39"/>
    <mergeCell ref="AK39:AM39"/>
    <mergeCell ref="AH35:AJ35"/>
    <mergeCell ref="AK35:AM35"/>
    <mergeCell ref="AH36:AJ36"/>
    <mergeCell ref="AK36:AM36"/>
    <mergeCell ref="AH37:AJ37"/>
    <mergeCell ref="AK37:AM37"/>
    <mergeCell ref="AH32:AJ32"/>
    <mergeCell ref="AK32:AM32"/>
    <mergeCell ref="AH33:AJ33"/>
    <mergeCell ref="AK33:AM33"/>
    <mergeCell ref="AH34:AJ34"/>
    <mergeCell ref="AK34:AM34"/>
    <mergeCell ref="AH29:AJ29"/>
    <mergeCell ref="AK29:AM29"/>
    <mergeCell ref="AH30:AJ30"/>
    <mergeCell ref="AK30:AM30"/>
    <mergeCell ref="AH31:AJ31"/>
    <mergeCell ref="AK31:AM31"/>
    <mergeCell ref="V32:X32"/>
    <mergeCell ref="Y32:AA32"/>
    <mergeCell ref="AB39:AD39"/>
    <mergeCell ref="AE39:AG39"/>
    <mergeCell ref="AB34:AD34"/>
    <mergeCell ref="AE34:AG34"/>
    <mergeCell ref="AB35:AD35"/>
    <mergeCell ref="AE35:AG35"/>
    <mergeCell ref="AB36:AD36"/>
    <mergeCell ref="AE36:AG36"/>
    <mergeCell ref="AE32:AG32"/>
    <mergeCell ref="AB33:AD33"/>
    <mergeCell ref="AE33:AG33"/>
    <mergeCell ref="AB37:AD37"/>
    <mergeCell ref="AE37:AG37"/>
    <mergeCell ref="AB38:AD38"/>
    <mergeCell ref="AE38:AG38"/>
    <mergeCell ref="AB32:AD32"/>
    <mergeCell ref="P31:R31"/>
    <mergeCell ref="S31:U31"/>
    <mergeCell ref="M29:O29"/>
    <mergeCell ref="J27:O27"/>
    <mergeCell ref="D23:I23"/>
    <mergeCell ref="J30:L30"/>
    <mergeCell ref="M30:O30"/>
    <mergeCell ref="V31:X31"/>
    <mergeCell ref="Y31:AA31"/>
    <mergeCell ref="V30:X30"/>
    <mergeCell ref="D22:I22"/>
    <mergeCell ref="J21:O21"/>
    <mergeCell ref="J22:O22"/>
    <mergeCell ref="J23:O23"/>
    <mergeCell ref="D21:I21"/>
    <mergeCell ref="V27:AA27"/>
    <mergeCell ref="P22:U22"/>
    <mergeCell ref="P23:U23"/>
    <mergeCell ref="G28:I28"/>
    <mergeCell ref="X15:AA15"/>
    <mergeCell ref="P20:U20"/>
    <mergeCell ref="V33:X33"/>
    <mergeCell ref="Y33:AA33"/>
    <mergeCell ref="V37:X37"/>
    <mergeCell ref="AB30:AD30"/>
    <mergeCell ref="AE30:AG30"/>
    <mergeCell ref="Y30:AA30"/>
    <mergeCell ref="P28:R28"/>
    <mergeCell ref="S28:U28"/>
    <mergeCell ref="V20:AA20"/>
    <mergeCell ref="V21:AA21"/>
    <mergeCell ref="V22:AA22"/>
    <mergeCell ref="V23:AA23"/>
    <mergeCell ref="AB27:AG27"/>
    <mergeCell ref="P27:U27"/>
    <mergeCell ref="P30:R30"/>
    <mergeCell ref="S30:U30"/>
    <mergeCell ref="P29:R29"/>
    <mergeCell ref="S29:U29"/>
    <mergeCell ref="Y28:AA28"/>
    <mergeCell ref="V29:X29"/>
    <mergeCell ref="Y29:AA29"/>
    <mergeCell ref="V28:X28"/>
    <mergeCell ref="P34:R34"/>
    <mergeCell ref="P35:R35"/>
    <mergeCell ref="S37:U37"/>
    <mergeCell ref="P32:R32"/>
    <mergeCell ref="S32:U32"/>
    <mergeCell ref="S34:U34"/>
    <mergeCell ref="S33:U33"/>
    <mergeCell ref="S38:U38"/>
    <mergeCell ref="S36:U36"/>
    <mergeCell ref="S35:U35"/>
    <mergeCell ref="P38:R38"/>
    <mergeCell ref="P33:R33"/>
    <mergeCell ref="D35:F35"/>
    <mergeCell ref="G35:I35"/>
    <mergeCell ref="J28:L28"/>
    <mergeCell ref="M28:O28"/>
    <mergeCell ref="D31:F31"/>
    <mergeCell ref="G31:I31"/>
    <mergeCell ref="G33:I33"/>
    <mergeCell ref="D28:F28"/>
    <mergeCell ref="D32:F32"/>
    <mergeCell ref="G32:I32"/>
    <mergeCell ref="D33:F33"/>
    <mergeCell ref="G30:I30"/>
    <mergeCell ref="D30:F30"/>
    <mergeCell ref="G29:I29"/>
    <mergeCell ref="J29:L29"/>
    <mergeCell ref="M33:O33"/>
    <mergeCell ref="A39:C39"/>
    <mergeCell ref="D29:F29"/>
    <mergeCell ref="X7:AA7"/>
    <mergeCell ref="D27:I27"/>
    <mergeCell ref="T7:W7"/>
    <mergeCell ref="T8:W8"/>
    <mergeCell ref="T9:W9"/>
    <mergeCell ref="P9:S9"/>
    <mergeCell ref="D10:G10"/>
    <mergeCell ref="H10:K10"/>
    <mergeCell ref="L10:O10"/>
    <mergeCell ref="A38:C38"/>
    <mergeCell ref="A32:C32"/>
    <mergeCell ref="A33:C33"/>
    <mergeCell ref="D39:F39"/>
    <mergeCell ref="G39:I39"/>
    <mergeCell ref="G36:I36"/>
    <mergeCell ref="D37:F37"/>
    <mergeCell ref="G37:I37"/>
    <mergeCell ref="D38:F38"/>
    <mergeCell ref="G38:I38"/>
    <mergeCell ref="D36:F36"/>
    <mergeCell ref="D34:F34"/>
    <mergeCell ref="G34:I34"/>
    <mergeCell ref="A37:C37"/>
    <mergeCell ref="A34:C34"/>
    <mergeCell ref="A35:C35"/>
    <mergeCell ref="A36:C36"/>
    <mergeCell ref="A29:C29"/>
    <mergeCell ref="A27:C28"/>
    <mergeCell ref="A30:C30"/>
    <mergeCell ref="A31:C31"/>
    <mergeCell ref="A23:C23"/>
    <mergeCell ref="A20:C20"/>
    <mergeCell ref="A21:C21"/>
    <mergeCell ref="D7:G7"/>
    <mergeCell ref="H7:K7"/>
    <mergeCell ref="D8:G8"/>
    <mergeCell ref="D9:G9"/>
    <mergeCell ref="H9:K9"/>
    <mergeCell ref="L8:O8"/>
    <mergeCell ref="L7:O7"/>
    <mergeCell ref="L16:O16"/>
    <mergeCell ref="D16:G16"/>
    <mergeCell ref="D11:G11"/>
    <mergeCell ref="H11:K11"/>
    <mergeCell ref="L11:O11"/>
    <mergeCell ref="J20:O20"/>
    <mergeCell ref="D12:G12"/>
    <mergeCell ref="H12:K12"/>
    <mergeCell ref="L12:O12"/>
    <mergeCell ref="H8:K8"/>
    <mergeCell ref="D15:G15"/>
    <mergeCell ref="H15:K15"/>
    <mergeCell ref="L15:O15"/>
    <mergeCell ref="A4:C6"/>
    <mergeCell ref="D6:G6"/>
    <mergeCell ref="H6:K6"/>
    <mergeCell ref="L6:O6"/>
    <mergeCell ref="L4:S5"/>
    <mergeCell ref="D4:K5"/>
    <mergeCell ref="A22:C22"/>
    <mergeCell ref="P8:S8"/>
    <mergeCell ref="H16:K16"/>
    <mergeCell ref="L9:O9"/>
    <mergeCell ref="P10:S10"/>
    <mergeCell ref="D14:G14"/>
    <mergeCell ref="H14:K14"/>
    <mergeCell ref="L14:O14"/>
    <mergeCell ref="P14:S14"/>
    <mergeCell ref="P7:S7"/>
    <mergeCell ref="P16:S16"/>
    <mergeCell ref="P15:S15"/>
    <mergeCell ref="P21:U21"/>
    <mergeCell ref="D13:G13"/>
    <mergeCell ref="H13:K13"/>
    <mergeCell ref="L13:O13"/>
    <mergeCell ref="P13:S13"/>
    <mergeCell ref="D20:I20"/>
    <mergeCell ref="AB3:AI3"/>
    <mergeCell ref="AB7:AE7"/>
    <mergeCell ref="T4:AE4"/>
    <mergeCell ref="T6:W6"/>
    <mergeCell ref="X6:AA6"/>
    <mergeCell ref="AF6:AI6"/>
    <mergeCell ref="AF4:AI5"/>
    <mergeCell ref="AB5:AE5"/>
    <mergeCell ref="AB6:AE6"/>
    <mergeCell ref="T5:AA5"/>
    <mergeCell ref="AB10:AE10"/>
    <mergeCell ref="AB11:AE11"/>
    <mergeCell ref="X9:AA9"/>
    <mergeCell ref="T10:W10"/>
    <mergeCell ref="T16:W16"/>
    <mergeCell ref="X8:AA8"/>
    <mergeCell ref="AB8:AE8"/>
    <mergeCell ref="AB9:AE9"/>
    <mergeCell ref="X10:AA10"/>
    <mergeCell ref="X16:AA16"/>
    <mergeCell ref="AB12:AE12"/>
    <mergeCell ref="T13:W13"/>
    <mergeCell ref="X13:AA13"/>
    <mergeCell ref="AB13:AE13"/>
    <mergeCell ref="T14:W14"/>
    <mergeCell ref="X14:AA14"/>
    <mergeCell ref="AB14:AE14"/>
    <mergeCell ref="AB16:AE16"/>
    <mergeCell ref="AB15:AE15"/>
    <mergeCell ref="T11:W11"/>
    <mergeCell ref="T12:W12"/>
    <mergeCell ref="X11:AA11"/>
    <mergeCell ref="X12:AA12"/>
    <mergeCell ref="T15:W15"/>
    <mergeCell ref="P6:S6"/>
    <mergeCell ref="J39:L39"/>
    <mergeCell ref="M39:O39"/>
    <mergeCell ref="J31:L31"/>
    <mergeCell ref="M31:O31"/>
    <mergeCell ref="M34:O34"/>
    <mergeCell ref="J35:L35"/>
    <mergeCell ref="M35:O35"/>
    <mergeCell ref="J32:L32"/>
    <mergeCell ref="M32:O32"/>
    <mergeCell ref="J33:L33"/>
    <mergeCell ref="J38:L38"/>
    <mergeCell ref="M38:O38"/>
    <mergeCell ref="J36:L36"/>
    <mergeCell ref="M36:O36"/>
    <mergeCell ref="J37:L37"/>
    <mergeCell ref="M37:O37"/>
    <mergeCell ref="J34:L34"/>
    <mergeCell ref="P11:S11"/>
    <mergeCell ref="P12:S12"/>
    <mergeCell ref="P39:R39"/>
    <mergeCell ref="S39:U39"/>
    <mergeCell ref="P36:R36"/>
    <mergeCell ref="P37:R37"/>
    <mergeCell ref="Y37:AA37"/>
    <mergeCell ref="V38:X38"/>
    <mergeCell ref="Y38:AA38"/>
    <mergeCell ref="V39:X39"/>
    <mergeCell ref="Y39:AA39"/>
    <mergeCell ref="V34:X34"/>
    <mergeCell ref="Y34:AA34"/>
    <mergeCell ref="V35:X35"/>
    <mergeCell ref="Y35:AA35"/>
    <mergeCell ref="V36:X36"/>
    <mergeCell ref="Y36:AA36"/>
    <mergeCell ref="BF38:BH38"/>
    <mergeCell ref="BI38:BK38"/>
    <mergeCell ref="BF39:BH39"/>
    <mergeCell ref="BI39:BK39"/>
    <mergeCell ref="BF33:BH33"/>
    <mergeCell ref="BI33:BK33"/>
    <mergeCell ref="BF34:BH34"/>
    <mergeCell ref="BI34:BK34"/>
    <mergeCell ref="BF35:BH35"/>
    <mergeCell ref="BI35:BK35"/>
    <mergeCell ref="BF36:BH36"/>
    <mergeCell ref="BI36:BK36"/>
    <mergeCell ref="BF37:BH37"/>
    <mergeCell ref="BI37:BK37"/>
    <mergeCell ref="BF30:BH30"/>
    <mergeCell ref="BI30:BK30"/>
    <mergeCell ref="BF31:BH31"/>
    <mergeCell ref="BI31:BK31"/>
    <mergeCell ref="BF32:BH32"/>
    <mergeCell ref="BI32:BK32"/>
    <mergeCell ref="AB20:AG20"/>
    <mergeCell ref="AB21:AG21"/>
    <mergeCell ref="AB22:AG22"/>
    <mergeCell ref="AB23:AG23"/>
    <mergeCell ref="BF27:BK27"/>
    <mergeCell ref="BF28:BH28"/>
    <mergeCell ref="BI28:BK28"/>
    <mergeCell ref="BF29:BH29"/>
    <mergeCell ref="BI29:BK29"/>
    <mergeCell ref="AH27:AM27"/>
    <mergeCell ref="AH28:AJ28"/>
    <mergeCell ref="AK28:AM28"/>
    <mergeCell ref="AB31:AD31"/>
    <mergeCell ref="AE31:AG31"/>
    <mergeCell ref="AB28:AD28"/>
    <mergeCell ref="AE28:AG28"/>
    <mergeCell ref="AB29:AD29"/>
    <mergeCell ref="AE29:AG29"/>
    <mergeCell ref="AZ27:BE27"/>
    <mergeCell ref="AZ28:BB28"/>
    <mergeCell ref="BC28:BE28"/>
    <mergeCell ref="AZ29:BB29"/>
    <mergeCell ref="BC29:BE29"/>
    <mergeCell ref="AZ30:BB30"/>
    <mergeCell ref="BC30:BE30"/>
    <mergeCell ref="AZ31:BB31"/>
    <mergeCell ref="BC31:BE31"/>
    <mergeCell ref="AZ37:BB37"/>
    <mergeCell ref="BC37:BE37"/>
    <mergeCell ref="AZ38:BB38"/>
    <mergeCell ref="BC38:BE38"/>
    <mergeCell ref="AZ39:BB39"/>
    <mergeCell ref="BC39:BE39"/>
    <mergeCell ref="AZ32:BB32"/>
    <mergeCell ref="BC32:BE32"/>
    <mergeCell ref="AZ33:BB33"/>
    <mergeCell ref="BC33:BE33"/>
    <mergeCell ref="AZ34:BB34"/>
    <mergeCell ref="BC34:BE34"/>
    <mergeCell ref="AZ35:BB35"/>
    <mergeCell ref="BC35:BE35"/>
    <mergeCell ref="AZ36:BB36"/>
    <mergeCell ref="BC36:BE36"/>
  </mergeCells>
  <phoneticPr fontId="2"/>
  <pageMargins left="0.47244094488188981" right="0.19685039370078741" top="0.74803149606299213" bottom="0.6692913385826772" header="0.78740157480314965" footer="0.39370078740157483"/>
  <pageSetup paperSize="9" scale="50" firstPageNumber="97" fitToHeight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医療施設数・医療従事者数・死因別死亡者数</vt:lpstr>
      <vt:lpstr>医療施設数・医療従事者数・死因別死亡者数!Print_Area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2023-03-28T06:53:45Z</dcterms:created>
  <dcterms:modified xsi:type="dcterms:W3CDTF">2026-03-19T01:50:39Z</dcterms:modified>
</cp:coreProperties>
</file>