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4240" windowHeight="11625"/>
  </bookViews>
  <sheets>
    <sheet name="診療科別患者数" sheetId="5" r:id="rId1"/>
    <sheet name="来院患者数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6" l="1"/>
  <c r="G14" i="6"/>
  <c r="F14" i="6"/>
  <c r="E14" i="6"/>
  <c r="O29" i="5"/>
  <c r="O28" i="5"/>
  <c r="O27" i="5"/>
  <c r="O26" i="5"/>
  <c r="O25" i="5"/>
  <c r="O24" i="5"/>
  <c r="O23" i="5"/>
  <c r="O22" i="5"/>
  <c r="O21" i="5"/>
  <c r="O20" i="5"/>
  <c r="T14" i="5"/>
  <c r="T13" i="5"/>
  <c r="T12" i="5"/>
  <c r="T11" i="5"/>
  <c r="T10" i="5"/>
  <c r="T9" i="5"/>
  <c r="T8" i="5"/>
  <c r="T7" i="5"/>
  <c r="T6" i="5"/>
  <c r="T5" i="5"/>
</calcChain>
</file>

<file path=xl/sharedStrings.xml><?xml version="1.0" encoding="utf-8"?>
<sst xmlns="http://schemas.openxmlformats.org/spreadsheetml/2006/main" count="120" uniqueCount="65">
  <si>
    <t>診療科別外来患者数</t>
    <rPh sb="0" eb="2">
      <t>シンリョウ</t>
    </rPh>
    <rPh sb="2" eb="3">
      <t>カ</t>
    </rPh>
    <rPh sb="3" eb="4">
      <t>ベツ</t>
    </rPh>
    <rPh sb="4" eb="6">
      <t>ガイライ</t>
    </rPh>
    <rPh sb="6" eb="8">
      <t>カンジャ</t>
    </rPh>
    <rPh sb="8" eb="9">
      <t>スウ</t>
    </rPh>
    <phoneticPr fontId="19"/>
  </si>
  <si>
    <t>(注）平成30年４月和泉市立病院から和泉市立総合医療センターに名称変更</t>
  </si>
  <si>
    <t>(単位：人）</t>
    <rPh sb="1" eb="3">
      <t>タンイ</t>
    </rPh>
    <rPh sb="4" eb="5">
      <t>ニン</t>
    </rPh>
    <phoneticPr fontId="19"/>
  </si>
  <si>
    <t>令和</t>
    <rPh sb="0" eb="2">
      <t>レイワ</t>
    </rPh>
    <phoneticPr fontId="19"/>
  </si>
  <si>
    <t>内科</t>
    <rPh sb="0" eb="2">
      <t>ナイカ</t>
    </rPh>
    <phoneticPr fontId="19"/>
  </si>
  <si>
    <t>年度</t>
    <rPh sb="0" eb="2">
      <t>ネンド</t>
    </rPh>
    <phoneticPr fontId="19"/>
  </si>
  <si>
    <t>10月</t>
  </si>
  <si>
    <t>形成外科</t>
    <rPh sb="0" eb="2">
      <t>ケイセイ</t>
    </rPh>
    <rPh sb="2" eb="4">
      <t>ゲカ</t>
    </rPh>
    <phoneticPr fontId="19"/>
  </si>
  <si>
    <t>小児科</t>
    <rPh sb="0" eb="3">
      <t>ショウニカ</t>
    </rPh>
    <phoneticPr fontId="19"/>
  </si>
  <si>
    <t>外科</t>
    <rPh sb="0" eb="1">
      <t>ガイ</t>
    </rPh>
    <rPh sb="1" eb="2">
      <t>カ</t>
    </rPh>
    <phoneticPr fontId="19"/>
  </si>
  <si>
    <t>7月</t>
  </si>
  <si>
    <t>皮膚科</t>
    <rPh sb="0" eb="3">
      <t>ヒフカ</t>
    </rPh>
    <phoneticPr fontId="19"/>
  </si>
  <si>
    <t>診療科別入院患者数</t>
    <rPh sb="0" eb="2">
      <t>シンリョウ</t>
    </rPh>
    <rPh sb="2" eb="3">
      <t>カ</t>
    </rPh>
    <rPh sb="3" eb="4">
      <t>ベツ</t>
    </rPh>
    <rPh sb="4" eb="6">
      <t>ニュウイン</t>
    </rPh>
    <rPh sb="6" eb="8">
      <t>カンジャ</t>
    </rPh>
    <rPh sb="8" eb="9">
      <t>スウ</t>
    </rPh>
    <phoneticPr fontId="19"/>
  </si>
  <si>
    <t>眼科</t>
    <rPh sb="0" eb="2">
      <t>ガンカ</t>
    </rPh>
    <phoneticPr fontId="19"/>
  </si>
  <si>
    <t>麻酔科</t>
    <rPh sb="0" eb="2">
      <t>マスイ</t>
    </rPh>
    <rPh sb="2" eb="3">
      <t>カ</t>
    </rPh>
    <phoneticPr fontId="19"/>
  </si>
  <si>
    <t>外来延患者数</t>
    <rPh sb="0" eb="2">
      <t>ガイライ</t>
    </rPh>
    <rPh sb="2" eb="3">
      <t>エン</t>
    </rPh>
    <rPh sb="3" eb="6">
      <t>カンジャスウ</t>
    </rPh>
    <phoneticPr fontId="19"/>
  </si>
  <si>
    <t>3月</t>
    <rPh sb="1" eb="2">
      <t>ガツ</t>
    </rPh>
    <phoneticPr fontId="19"/>
  </si>
  <si>
    <t>2年度</t>
    <rPh sb="2" eb="3">
      <t>ド</t>
    </rPh>
    <phoneticPr fontId="19"/>
  </si>
  <si>
    <t>合計</t>
    <rPh sb="0" eb="2">
      <t>ゴウケイ</t>
    </rPh>
    <phoneticPr fontId="19"/>
  </si>
  <si>
    <t>6月</t>
  </si>
  <si>
    <t>3年度</t>
    <rPh sb="2" eb="3">
      <t>ド</t>
    </rPh>
    <phoneticPr fontId="19"/>
  </si>
  <si>
    <t>8月</t>
  </si>
  <si>
    <t>脳神経外科</t>
    <rPh sb="0" eb="3">
      <t>ノウシンケイ</t>
    </rPh>
    <rPh sb="3" eb="5">
      <t>ゲカ</t>
    </rPh>
    <phoneticPr fontId="19"/>
  </si>
  <si>
    <t>1月</t>
    <rPh sb="1" eb="2">
      <t>ガツ</t>
    </rPh>
    <phoneticPr fontId="19"/>
  </si>
  <si>
    <t>9月</t>
  </si>
  <si>
    <r>
      <t xml:space="preserve">(注)  </t>
    </r>
    <r>
      <rPr>
        <sz val="19"/>
        <rFont val="Meiryo UI"/>
        <family val="3"/>
        <charset val="128"/>
      </rPr>
      <t>27年度より救急科、平成30年度より口腔外科の項目が追加される。</t>
    </r>
    <rPh sb="1" eb="2">
      <t>チュウ</t>
    </rPh>
    <rPh sb="7" eb="9">
      <t>ネンド</t>
    </rPh>
    <rPh sb="11" eb="13">
      <t>キュウキュウ</t>
    </rPh>
    <rPh sb="13" eb="14">
      <t>カ</t>
    </rPh>
    <rPh sb="28" eb="30">
      <t>コウモク</t>
    </rPh>
    <rPh sb="31" eb="33">
      <t>ツイカ</t>
    </rPh>
    <phoneticPr fontId="19"/>
  </si>
  <si>
    <t>11月</t>
  </si>
  <si>
    <t>12月</t>
  </si>
  <si>
    <t>来院患者数</t>
    <rPh sb="0" eb="2">
      <t>ライイン</t>
    </rPh>
    <rPh sb="2" eb="4">
      <t>カンジャ</t>
    </rPh>
    <rPh sb="4" eb="5">
      <t>スウ</t>
    </rPh>
    <phoneticPr fontId="19"/>
  </si>
  <si>
    <t>4月</t>
  </si>
  <si>
    <t>（単位：人）</t>
    <rPh sb="1" eb="3">
      <t>タンイ</t>
    </rPh>
    <rPh sb="4" eb="5">
      <t>ニン</t>
    </rPh>
    <phoneticPr fontId="19"/>
  </si>
  <si>
    <t>年度月</t>
    <rPh sb="0" eb="1">
      <t>ネン</t>
    </rPh>
    <rPh sb="1" eb="2">
      <t>ド</t>
    </rPh>
    <rPh sb="2" eb="3">
      <t>ツキ</t>
    </rPh>
    <phoneticPr fontId="19"/>
  </si>
  <si>
    <t>令和元年度</t>
    <rPh sb="0" eb="2">
      <t>レイワ</t>
    </rPh>
    <rPh sb="2" eb="4">
      <t>ガンネン</t>
    </rPh>
    <rPh sb="4" eb="5">
      <t>ド</t>
    </rPh>
    <phoneticPr fontId="19"/>
  </si>
  <si>
    <t>2月</t>
    <rPh sb="1" eb="2">
      <t>ガツ</t>
    </rPh>
    <phoneticPr fontId="19"/>
  </si>
  <si>
    <t>年(月)間延在院</t>
    <rPh sb="0" eb="1">
      <t>ネン</t>
    </rPh>
    <rPh sb="2" eb="3">
      <t>ツキ</t>
    </rPh>
    <rPh sb="4" eb="5">
      <t>カン</t>
    </rPh>
    <rPh sb="5" eb="6">
      <t>ノ</t>
    </rPh>
    <rPh sb="6" eb="7">
      <t>ザイ</t>
    </rPh>
    <rPh sb="7" eb="8">
      <t>イン</t>
    </rPh>
    <phoneticPr fontId="19"/>
  </si>
  <si>
    <t>健　診　科　人間ドック</t>
    <rPh sb="0" eb="1">
      <t>ケン</t>
    </rPh>
    <rPh sb="2" eb="3">
      <t>ミ</t>
    </rPh>
    <rPh sb="4" eb="5">
      <t>カ</t>
    </rPh>
    <rPh sb="6" eb="8">
      <t>ニンゲン</t>
    </rPh>
    <phoneticPr fontId="19"/>
  </si>
  <si>
    <t>新入院患者数</t>
    <rPh sb="0" eb="1">
      <t>シン</t>
    </rPh>
    <rPh sb="1" eb="3">
      <t>ニュウイン</t>
    </rPh>
    <rPh sb="3" eb="6">
      <t>カンジャスウ</t>
    </rPh>
    <phoneticPr fontId="19"/>
  </si>
  <si>
    <t>腫瘍内科</t>
    <rPh sb="0" eb="1">
      <t>シュ</t>
    </rPh>
    <rPh sb="1" eb="2">
      <t>ヨウ</t>
    </rPh>
    <rPh sb="2" eb="3">
      <t>ウチ</t>
    </rPh>
    <rPh sb="3" eb="4">
      <t>カ</t>
    </rPh>
    <phoneticPr fontId="19"/>
  </si>
  <si>
    <t>元</t>
    <rPh sb="0" eb="1">
      <t>モト</t>
    </rPh>
    <phoneticPr fontId="19"/>
  </si>
  <si>
    <t>退院患者数</t>
    <rPh sb="0" eb="2">
      <t>タイイン</t>
    </rPh>
    <rPh sb="2" eb="4">
      <t>カンジャ</t>
    </rPh>
    <rPh sb="4" eb="5">
      <t>スウ</t>
    </rPh>
    <phoneticPr fontId="19"/>
  </si>
  <si>
    <t>整形外科</t>
    <rPh sb="0" eb="2">
      <t>セイケイ</t>
    </rPh>
    <rPh sb="2" eb="4">
      <t>ゲカ</t>
    </rPh>
    <phoneticPr fontId="19"/>
  </si>
  <si>
    <t>放射線科</t>
    <rPh sb="0" eb="3">
      <t>ホウシャセン</t>
    </rPh>
    <rPh sb="3" eb="4">
      <t>カ</t>
    </rPh>
    <phoneticPr fontId="19"/>
  </si>
  <si>
    <t>資料：健康づくり推進室</t>
    <rPh sb="0" eb="2">
      <t>シリョウ</t>
    </rPh>
    <rPh sb="3" eb="5">
      <t>ケンコウ</t>
    </rPh>
    <rPh sb="8" eb="10">
      <t>スイシン</t>
    </rPh>
    <rPh sb="10" eb="11">
      <t>シツ</t>
    </rPh>
    <phoneticPr fontId="19"/>
  </si>
  <si>
    <t>6年度</t>
    <rPh sb="2" eb="3">
      <t>ド</t>
    </rPh>
    <phoneticPr fontId="19"/>
  </si>
  <si>
    <t>患者数</t>
    <rPh sb="0" eb="3">
      <t>カンジャスウ</t>
    </rPh>
    <phoneticPr fontId="19"/>
  </si>
  <si>
    <t>泌尿器科</t>
    <rPh sb="0" eb="1">
      <t>ヒ</t>
    </rPh>
    <rPh sb="1" eb="2">
      <t>ニョウ</t>
    </rPh>
    <rPh sb="2" eb="3">
      <t>キ</t>
    </rPh>
    <rPh sb="3" eb="4">
      <t>カ</t>
    </rPh>
    <phoneticPr fontId="19"/>
  </si>
  <si>
    <t>平成</t>
    <rPh sb="0" eb="2">
      <t>ヘイセイ</t>
    </rPh>
    <phoneticPr fontId="19"/>
  </si>
  <si>
    <t>産婦人科</t>
    <rPh sb="0" eb="4">
      <t>サンフジンカ</t>
    </rPh>
    <phoneticPr fontId="19"/>
  </si>
  <si>
    <r>
      <t xml:space="preserve">(注) </t>
    </r>
    <r>
      <rPr>
        <sz val="19"/>
        <rFont val="Meiryo UI"/>
        <family val="3"/>
        <charset val="128"/>
      </rPr>
      <t>平成30年度より口腔外科の項目が追加される。</t>
    </r>
    <rPh sb="1" eb="2">
      <t>チュウ</t>
    </rPh>
    <rPh sb="17" eb="19">
      <t>コウモク</t>
    </rPh>
    <rPh sb="20" eb="22">
      <t>ツイカ</t>
    </rPh>
    <phoneticPr fontId="19"/>
  </si>
  <si>
    <t>耳鼻咽喉科</t>
    <rPh sb="0" eb="2">
      <t>ジビ</t>
    </rPh>
    <rPh sb="2" eb="4">
      <t>インコウ</t>
    </rPh>
    <rPh sb="4" eb="5">
      <t>カ</t>
    </rPh>
    <phoneticPr fontId="19"/>
  </si>
  <si>
    <t>年度</t>
    <rPh sb="0" eb="1">
      <t>ネンジ</t>
    </rPh>
    <rPh sb="1" eb="2">
      <t>ド</t>
    </rPh>
    <phoneticPr fontId="19"/>
  </si>
  <si>
    <t>精神科
神経科</t>
    <rPh sb="0" eb="3">
      <t>セイシンカ</t>
    </rPh>
    <rPh sb="4" eb="7">
      <t>シンケイカ</t>
    </rPh>
    <phoneticPr fontId="19"/>
  </si>
  <si>
    <t>救急科</t>
  </si>
  <si>
    <t>28年度</t>
    <rPh sb="2" eb="4">
      <t>ネンド</t>
    </rPh>
    <phoneticPr fontId="19"/>
  </si>
  <si>
    <t>令和6年</t>
    <rPh sb="0" eb="2">
      <t>レイワ</t>
    </rPh>
    <rPh sb="3" eb="4">
      <t>ネン</t>
    </rPh>
    <phoneticPr fontId="19"/>
  </si>
  <si>
    <t>4年度</t>
    <rPh sb="2" eb="3">
      <t>ド</t>
    </rPh>
    <phoneticPr fontId="19"/>
  </si>
  <si>
    <t>29年度</t>
    <rPh sb="2" eb="4">
      <t>ネンド</t>
    </rPh>
    <phoneticPr fontId="19"/>
  </si>
  <si>
    <t>30年度</t>
    <rPh sb="2" eb="4">
      <t>ネンド</t>
    </rPh>
    <phoneticPr fontId="19"/>
  </si>
  <si>
    <t>口腔外科</t>
    <rPh sb="0" eb="2">
      <t>コウクウ</t>
    </rPh>
    <rPh sb="2" eb="4">
      <t>ゲカ</t>
    </rPh>
    <phoneticPr fontId="19"/>
  </si>
  <si>
    <t>5年度</t>
    <rPh sb="2" eb="3">
      <t>ド</t>
    </rPh>
    <phoneticPr fontId="19"/>
  </si>
  <si>
    <t>5月</t>
  </si>
  <si>
    <t>－</t>
  </si>
  <si>
    <t xml:space="preserve"> －</t>
  </si>
  <si>
    <t>平成27年度</t>
    <rPh sb="0" eb="2">
      <t>ヘイセイ</t>
    </rPh>
    <phoneticPr fontId="19"/>
  </si>
  <si>
    <t>令和7年</t>
    <rPh sb="0" eb="2">
      <t>レイワ</t>
    </rPh>
    <rPh sb="3" eb="4">
      <t>ネン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</si>
</sst>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26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9"/>
      <name val="Meiryo UI"/>
      <family val="3"/>
    </font>
    <font>
      <sz val="11"/>
      <name val="Meiryo UI"/>
      <family val="3"/>
    </font>
    <font>
      <b/>
      <sz val="14"/>
      <name val="Meiryo UI"/>
      <family val="3"/>
    </font>
    <font>
      <sz val="14"/>
      <name val="Meiryo UI"/>
      <family val="3"/>
    </font>
    <font>
      <sz val="12"/>
      <name val="Meiryo UI"/>
      <family val="3"/>
    </font>
    <font>
      <sz val="19"/>
      <name val="Meiryo UI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66">
    <xf numFmtId="0" fontId="0" fillId="0" borderId="0" xfId="0"/>
    <xf numFmtId="0" fontId="20" fillId="0" borderId="0" xfId="0" applyFont="1" applyFill="1" applyAlignment="1" applyProtection="1">
      <alignment vertical="center"/>
    </xf>
    <xf numFmtId="0" fontId="20" fillId="0" borderId="10" xfId="0" applyFont="1" applyFill="1" applyBorder="1" applyAlignment="1" applyProtection="1">
      <alignment horizontal="distributed" vertical="center" justifyLastLine="1"/>
    </xf>
    <xf numFmtId="0" fontId="20" fillId="0" borderId="11" xfId="0" applyFont="1" applyFill="1" applyBorder="1" applyAlignment="1" applyProtection="1">
      <alignment horizontal="right" vertical="center"/>
    </xf>
    <xf numFmtId="0" fontId="20" fillId="0" borderId="12" xfId="0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13" xfId="0" applyFont="1" applyFill="1" applyBorder="1" applyAlignment="1" applyProtection="1">
      <alignment horizontal="right" vertical="center"/>
    </xf>
    <xf numFmtId="176" fontId="20" fillId="0" borderId="14" xfId="0" applyNumberFormat="1" applyFont="1" applyFill="1" applyBorder="1" applyAlignment="1" applyProtection="1">
      <alignment vertical="center"/>
    </xf>
    <xf numFmtId="176" fontId="20" fillId="0" borderId="0" xfId="0" applyNumberFormat="1" applyFont="1" applyFill="1" applyBorder="1" applyAlignment="1" applyProtection="1">
      <alignment vertical="center"/>
    </xf>
    <xf numFmtId="176" fontId="20" fillId="0" borderId="15" xfId="0" applyNumberFormat="1" applyFont="1" applyFill="1" applyBorder="1" applyAlignment="1" applyProtection="1">
      <alignment vertical="center"/>
      <protection locked="0"/>
    </xf>
    <xf numFmtId="38" fontId="20" fillId="0" borderId="16" xfId="42" applyFont="1" applyFill="1" applyBorder="1" applyAlignment="1" applyProtection="1">
      <alignment vertical="center"/>
    </xf>
    <xf numFmtId="38" fontId="20" fillId="0" borderId="0" xfId="42" applyFont="1" applyFill="1" applyBorder="1" applyAlignment="1" applyProtection="1">
      <alignment vertical="center"/>
    </xf>
    <xf numFmtId="38" fontId="20" fillId="0" borderId="14" xfId="42" applyFont="1" applyFill="1" applyBorder="1" applyAlignment="1" applyProtection="1">
      <alignment vertical="center"/>
    </xf>
    <xf numFmtId="38" fontId="20" fillId="0" borderId="17" xfId="42" applyFont="1" applyFill="1" applyBorder="1" applyAlignment="1" applyProtection="1">
      <alignment vertical="center"/>
      <protection locked="0"/>
    </xf>
    <xf numFmtId="0" fontId="20" fillId="0" borderId="10" xfId="0" applyFont="1" applyFill="1" applyBorder="1" applyAlignment="1" applyProtection="1">
      <alignment horizontal="distributed" vertical="center" wrapText="1" justifyLastLine="1"/>
    </xf>
    <xf numFmtId="38" fontId="20" fillId="0" borderId="15" xfId="42" applyFont="1" applyFill="1" applyBorder="1" applyAlignment="1" applyProtection="1">
      <alignment vertical="center"/>
      <protection locked="0"/>
    </xf>
    <xf numFmtId="0" fontId="20" fillId="0" borderId="0" xfId="0" applyFont="1" applyFill="1" applyAlignment="1" applyProtection="1"/>
    <xf numFmtId="41" fontId="20" fillId="0" borderId="16" xfId="0" applyNumberFormat="1" applyFont="1" applyFill="1" applyBorder="1" applyAlignment="1" applyProtection="1">
      <alignment horizontal="right" vertical="center"/>
    </xf>
    <xf numFmtId="41" fontId="20" fillId="0" borderId="0" xfId="0" applyNumberFormat="1" applyFont="1" applyFill="1" applyBorder="1" applyAlignment="1" applyProtection="1">
      <alignment horizontal="right" vertical="center"/>
    </xf>
    <xf numFmtId="176" fontId="20" fillId="0" borderId="0" xfId="0" applyNumberFormat="1" applyFont="1" applyFill="1" applyBorder="1" applyAlignment="1" applyProtection="1">
      <alignment horizontal="right" vertical="center"/>
    </xf>
    <xf numFmtId="176" fontId="20" fillId="0" borderId="15" xfId="0" applyNumberFormat="1" applyFont="1" applyFill="1" applyBorder="1" applyAlignment="1" applyProtection="1">
      <alignment horizontal="right" vertical="center"/>
      <protection locked="0"/>
    </xf>
    <xf numFmtId="41" fontId="20" fillId="0" borderId="15" xfId="0" applyNumberFormat="1" applyFont="1" applyFill="1" applyBorder="1" applyAlignment="1" applyProtection="1">
      <alignment horizontal="right" vertical="center"/>
      <protection locked="0"/>
    </xf>
    <xf numFmtId="176" fontId="20" fillId="0" borderId="16" xfId="0" applyNumberFormat="1" applyFont="1" applyFill="1" applyBorder="1" applyAlignment="1" applyProtection="1">
      <alignment horizontal="right" vertical="center"/>
    </xf>
    <xf numFmtId="0" fontId="20" fillId="0" borderId="18" xfId="0" applyFont="1" applyFill="1" applyBorder="1" applyAlignment="1" applyProtection="1">
      <alignment horizontal="distributed" vertical="center" wrapText="1" justifyLastLine="1"/>
    </xf>
    <xf numFmtId="176" fontId="20" fillId="0" borderId="19" xfId="0" applyNumberFormat="1" applyFont="1" applyFill="1" applyBorder="1" applyAlignment="1" applyProtection="1">
      <alignment vertical="center"/>
    </xf>
    <xf numFmtId="176" fontId="20" fillId="0" borderId="20" xfId="0" applyNumberFormat="1" applyFont="1" applyFill="1" applyBorder="1" applyAlignment="1" applyProtection="1">
      <alignment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20" fillId="0" borderId="18" xfId="0" applyFont="1" applyFill="1" applyBorder="1" applyAlignment="1" applyProtection="1">
      <alignment horizontal="center" vertical="center" wrapText="1"/>
    </xf>
    <xf numFmtId="176" fontId="20" fillId="0" borderId="21" xfId="0" applyNumberFormat="1" applyFont="1" applyFill="1" applyBorder="1" applyAlignment="1" applyProtection="1">
      <alignment vertical="center"/>
    </xf>
    <xf numFmtId="0" fontId="21" fillId="0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vertical="center"/>
    </xf>
    <xf numFmtId="0" fontId="23" fillId="0" borderId="14" xfId="0" applyFont="1" applyFill="1" applyBorder="1" applyAlignment="1" applyProtection="1">
      <alignment horizontal="right" vertical="center"/>
    </xf>
    <xf numFmtId="55" fontId="23" fillId="0" borderId="14" xfId="0" applyNumberFormat="1" applyFont="1" applyFill="1" applyBorder="1" applyAlignment="1" applyProtection="1">
      <alignment horizontal="center" vertical="center"/>
    </xf>
    <xf numFmtId="0" fontId="23" fillId="0" borderId="17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0" xfId="0" applyFont="1" applyFill="1" applyAlignment="1" applyProtection="1">
      <alignment horizontal="right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19" xfId="0" applyFont="1" applyFill="1" applyBorder="1" applyAlignment="1" applyProtection="1">
      <alignment horizontal="right" vertical="center"/>
    </xf>
    <xf numFmtId="0" fontId="24" fillId="0" borderId="22" xfId="0" applyFont="1" applyFill="1" applyBorder="1" applyAlignment="1" applyProtection="1">
      <alignment horizontal="distributed" vertical="center"/>
    </xf>
    <xf numFmtId="0" fontId="23" fillId="0" borderId="17" xfId="0" applyFont="1" applyFill="1" applyBorder="1" applyAlignment="1" applyProtection="1">
      <alignment horizontal="distributed" vertical="center"/>
    </xf>
    <xf numFmtId="176" fontId="23" fillId="0" borderId="14" xfId="0" applyNumberFormat="1" applyFont="1" applyFill="1" applyBorder="1" applyAlignment="1" applyProtection="1">
      <alignment vertical="center"/>
    </xf>
    <xf numFmtId="176" fontId="23" fillId="0" borderId="14" xfId="0" applyNumberFormat="1" applyFont="1" applyFill="1" applyBorder="1" applyAlignment="1" applyProtection="1">
      <alignment vertical="center"/>
      <protection locked="0"/>
    </xf>
    <xf numFmtId="176" fontId="23" fillId="0" borderId="17" xfId="0" applyNumberFormat="1" applyFont="1" applyFill="1" applyBorder="1" applyAlignment="1" applyProtection="1">
      <alignment vertical="center"/>
      <protection locked="0"/>
    </xf>
    <xf numFmtId="176" fontId="21" fillId="0" borderId="0" xfId="0" applyNumberFormat="1" applyFont="1" applyFill="1" applyAlignment="1" applyProtection="1">
      <alignment vertical="center"/>
    </xf>
    <xf numFmtId="176" fontId="23" fillId="0" borderId="0" xfId="0" applyNumberFormat="1" applyFont="1" applyFill="1" applyBorder="1" applyAlignment="1" applyProtection="1">
      <alignment vertical="center"/>
    </xf>
    <xf numFmtId="176" fontId="23" fillId="0" borderId="0" xfId="0" applyNumberFormat="1" applyFont="1" applyFill="1" applyBorder="1" applyAlignment="1" applyProtection="1">
      <alignment vertical="center"/>
      <protection locked="0"/>
    </xf>
    <xf numFmtId="176" fontId="23" fillId="0" borderId="15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/>
    </xf>
    <xf numFmtId="0" fontId="24" fillId="0" borderId="0" xfId="0" applyFont="1" applyFill="1" applyAlignment="1" applyProtection="1">
      <alignment horizontal="right" vertical="center"/>
    </xf>
    <xf numFmtId="176" fontId="23" fillId="0" borderId="19" xfId="0" applyNumberFormat="1" applyFont="1" applyFill="1" applyBorder="1" applyAlignment="1" applyProtection="1">
      <alignment vertical="center"/>
    </xf>
    <xf numFmtId="176" fontId="22" fillId="0" borderId="19" xfId="0" applyNumberFormat="1" applyFont="1" applyFill="1" applyBorder="1" applyAlignment="1" applyProtection="1">
      <alignment horizontal="right" vertical="center"/>
    </xf>
    <xf numFmtId="176" fontId="23" fillId="0" borderId="19" xfId="0" applyNumberFormat="1" applyFont="1" applyFill="1" applyBorder="1" applyAlignment="1" applyProtection="1">
      <alignment horizontal="right" vertical="center"/>
    </xf>
    <xf numFmtId="176" fontId="23" fillId="0" borderId="19" xfId="0" applyNumberFormat="1" applyFont="1" applyFill="1" applyBorder="1" applyAlignment="1" applyProtection="1">
      <alignment vertical="center"/>
      <protection locked="0"/>
    </xf>
    <xf numFmtId="176" fontId="23" fillId="0" borderId="20" xfId="0" applyNumberFormat="1" applyFont="1" applyFill="1" applyBorder="1" applyAlignment="1" applyProtection="1">
      <alignment vertical="center"/>
      <protection locked="0"/>
    </xf>
    <xf numFmtId="0" fontId="23" fillId="0" borderId="13" xfId="0" applyFont="1" applyFill="1" applyBorder="1" applyAlignment="1" applyProtection="1">
      <alignment horizontal="distributed" vertical="center" justifyLastLine="1"/>
    </xf>
    <xf numFmtId="0" fontId="23" fillId="0" borderId="12" xfId="0" applyFont="1" applyFill="1" applyBorder="1" applyAlignment="1" applyProtection="1">
      <alignment horizontal="distributed" vertical="center" justifyLastLine="1"/>
    </xf>
    <xf numFmtId="0" fontId="23" fillId="0" borderId="21" xfId="0" applyFont="1" applyFill="1" applyBorder="1" applyAlignment="1" applyProtection="1">
      <alignment horizontal="distributed" vertical="center" justifyLastLine="1"/>
    </xf>
    <xf numFmtId="0" fontId="23" fillId="0" borderId="20" xfId="0" applyFont="1" applyFill="1" applyBorder="1" applyAlignment="1" applyProtection="1">
      <alignment horizontal="distributed" vertical="center" justifyLastLine="1"/>
    </xf>
    <xf numFmtId="0" fontId="23" fillId="0" borderId="14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/>
    </xf>
    <xf numFmtId="0" fontId="23" fillId="0" borderId="22" xfId="0" applyFont="1" applyFill="1" applyBorder="1" applyAlignment="1" applyProtection="1">
      <alignment horizontal="distributed" vertical="center" justifyLastLine="1"/>
    </xf>
    <xf numFmtId="0" fontId="23" fillId="0" borderId="16" xfId="0" applyFont="1" applyFill="1" applyBorder="1" applyAlignment="1" applyProtection="1">
      <alignment horizontal="distributed" vertical="center" justifyLastLine="1"/>
    </xf>
    <xf numFmtId="0" fontId="23" fillId="0" borderId="17" xfId="0" applyFont="1" applyFill="1" applyBorder="1" applyAlignment="1" applyProtection="1">
      <alignment horizontal="distributed" vertical="center" justifyLastLine="1"/>
    </xf>
    <xf numFmtId="0" fontId="23" fillId="0" borderId="15" xfId="0" applyFont="1" applyFill="1" applyBorder="1" applyAlignment="1" applyProtection="1">
      <alignment horizontal="distributed" vertical="center" justifyLastLine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桁区切り" xfId="42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69215</xdr:colOff>
      <xdr:row>0</xdr:row>
      <xdr:rowOff>60960</xdr:rowOff>
    </xdr:from>
    <xdr:to>
      <xdr:col>2</xdr:col>
      <xdr:colOff>1026160</xdr:colOff>
      <xdr:row>1</xdr:row>
      <xdr:rowOff>118745</xdr:rowOff>
    </xdr:to>
    <xdr:sp macro="" textlink="">
      <xdr:nvSpPr>
        <xdr:cNvPr id="1025" name="Text Box 1"/>
        <xdr:cNvSpPr txBox="1">
          <a:spLocks noChangeArrowheads="1"/>
        </xdr:cNvSpPr>
      </xdr:nvSpPr>
      <xdr:spPr>
        <a:xfrm>
          <a:off x="69215" y="60960"/>
          <a:ext cx="3619500" cy="65786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767676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clip" horzOverflow="overflow" wrap="square" lIns="54864" tIns="32004" rIns="0" bIns="0" anchor="t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総合医療センターの概況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view="pageBreakPreview" zoomScale="40" zoomScaleNormal="40" zoomScaleSheetLayoutView="40" workbookViewId="0"/>
  </sheetViews>
  <sheetFormatPr defaultRowHeight="26.25" x14ac:dyDescent="0.15"/>
  <cols>
    <col min="1" max="1" width="19.5" style="1" customWidth="1"/>
    <col min="2" max="2" width="18.625" style="1" customWidth="1"/>
    <col min="3" max="3" width="20.875" style="1" customWidth="1"/>
    <col min="4" max="7" width="18.625" style="1" customWidth="1"/>
    <col min="8" max="8" width="21.5" style="1" customWidth="1"/>
    <col min="9" max="12" width="18.625" style="1" customWidth="1"/>
    <col min="13" max="13" width="21.5" style="1" customWidth="1"/>
    <col min="14" max="20" width="18.625" style="1" customWidth="1"/>
    <col min="21" max="21" width="9" style="1" customWidth="1"/>
    <col min="22" max="16384" width="9" style="1"/>
  </cols>
  <sheetData>
    <row r="1" spans="1:20" ht="47.25" customHeight="1" x14ac:dyDescent="0.4">
      <c r="D1" s="16" t="s">
        <v>1</v>
      </c>
    </row>
    <row r="2" spans="1:20" ht="11.25" customHeight="1" x14ac:dyDescent="0.15"/>
    <row r="3" spans="1:20" ht="34.5" customHeight="1" x14ac:dyDescent="0.15">
      <c r="A3" s="1" t="s">
        <v>0</v>
      </c>
      <c r="T3" s="1" t="s">
        <v>2</v>
      </c>
    </row>
    <row r="4" spans="1:20" ht="60" customHeight="1" x14ac:dyDescent="0.15">
      <c r="A4" s="2" t="s">
        <v>5</v>
      </c>
      <c r="B4" s="2" t="s">
        <v>4</v>
      </c>
      <c r="C4" s="14" t="s">
        <v>51</v>
      </c>
      <c r="D4" s="2" t="s">
        <v>8</v>
      </c>
      <c r="E4" s="2" t="s">
        <v>9</v>
      </c>
      <c r="F4" s="2" t="s">
        <v>40</v>
      </c>
      <c r="G4" s="2" t="s">
        <v>7</v>
      </c>
      <c r="H4" s="2" t="s">
        <v>22</v>
      </c>
      <c r="I4" s="2" t="s">
        <v>11</v>
      </c>
      <c r="J4" s="2" t="s">
        <v>45</v>
      </c>
      <c r="K4" s="2" t="s">
        <v>47</v>
      </c>
      <c r="L4" s="2" t="s">
        <v>13</v>
      </c>
      <c r="M4" s="2" t="s">
        <v>49</v>
      </c>
      <c r="N4" s="2" t="s">
        <v>41</v>
      </c>
      <c r="O4" s="2" t="s">
        <v>14</v>
      </c>
      <c r="P4" s="23" t="s">
        <v>37</v>
      </c>
      <c r="Q4" s="26" t="s">
        <v>58</v>
      </c>
      <c r="R4" s="27" t="s">
        <v>35</v>
      </c>
      <c r="S4" s="23" t="s">
        <v>52</v>
      </c>
      <c r="T4" s="2" t="s">
        <v>18</v>
      </c>
    </row>
    <row r="5" spans="1:20" ht="44.1" customHeight="1" x14ac:dyDescent="0.15">
      <c r="A5" s="3" t="s">
        <v>63</v>
      </c>
      <c r="B5" s="7">
        <v>45108</v>
      </c>
      <c r="C5" s="8">
        <v>695</v>
      </c>
      <c r="D5" s="8">
        <v>14375</v>
      </c>
      <c r="E5" s="8">
        <v>14990</v>
      </c>
      <c r="F5" s="8">
        <v>15214</v>
      </c>
      <c r="G5" s="18" t="s">
        <v>62</v>
      </c>
      <c r="H5" s="8">
        <v>3419</v>
      </c>
      <c r="I5" s="8">
        <v>9638</v>
      </c>
      <c r="J5" s="8">
        <v>696</v>
      </c>
      <c r="K5" s="8">
        <v>9014</v>
      </c>
      <c r="L5" s="8">
        <v>614</v>
      </c>
      <c r="M5" s="8">
        <v>1635</v>
      </c>
      <c r="N5" s="8">
        <v>2457</v>
      </c>
      <c r="O5" s="18" t="s">
        <v>62</v>
      </c>
      <c r="P5" s="18">
        <v>5473</v>
      </c>
      <c r="Q5" s="18" t="s">
        <v>62</v>
      </c>
      <c r="R5" s="18" t="s">
        <v>62</v>
      </c>
      <c r="S5" s="18">
        <v>527</v>
      </c>
      <c r="T5" s="28">
        <f>SUM(B5:P5)</f>
        <v>123328</v>
      </c>
    </row>
    <row r="6" spans="1:20" ht="44.1" customHeight="1" x14ac:dyDescent="0.15">
      <c r="A6" s="3" t="s">
        <v>53</v>
      </c>
      <c r="B6" s="7">
        <v>46875</v>
      </c>
      <c r="C6" s="8">
        <v>634</v>
      </c>
      <c r="D6" s="8">
        <v>14445</v>
      </c>
      <c r="E6" s="8">
        <v>15437</v>
      </c>
      <c r="F6" s="8">
        <v>14198</v>
      </c>
      <c r="G6" s="18" t="s">
        <v>62</v>
      </c>
      <c r="H6" s="8">
        <v>1219</v>
      </c>
      <c r="I6" s="8">
        <v>12565</v>
      </c>
      <c r="J6" s="8">
        <v>821</v>
      </c>
      <c r="K6" s="8">
        <v>8474</v>
      </c>
      <c r="L6" s="8">
        <v>1008</v>
      </c>
      <c r="M6" s="8">
        <v>2490</v>
      </c>
      <c r="N6" s="8">
        <v>3036</v>
      </c>
      <c r="O6" s="18" t="s">
        <v>62</v>
      </c>
      <c r="P6" s="18">
        <v>6172</v>
      </c>
      <c r="Q6" s="18" t="s">
        <v>62</v>
      </c>
      <c r="R6" s="18" t="s">
        <v>62</v>
      </c>
      <c r="S6" s="18">
        <v>2410</v>
      </c>
      <c r="T6" s="24">
        <f t="shared" ref="T6:T14" si="0">SUM(B6:S6)</f>
        <v>129784</v>
      </c>
    </row>
    <row r="7" spans="1:20" ht="44.1" customHeight="1" x14ac:dyDescent="0.15">
      <c r="A7" s="3" t="s">
        <v>56</v>
      </c>
      <c r="B7" s="7">
        <v>50771</v>
      </c>
      <c r="C7" s="8">
        <v>616</v>
      </c>
      <c r="D7" s="8">
        <v>14187</v>
      </c>
      <c r="E7" s="8">
        <v>14748</v>
      </c>
      <c r="F7" s="8">
        <v>13219</v>
      </c>
      <c r="G7" s="18">
        <v>213</v>
      </c>
      <c r="H7" s="8">
        <v>1048</v>
      </c>
      <c r="I7" s="8">
        <v>13142</v>
      </c>
      <c r="J7" s="8">
        <v>5034</v>
      </c>
      <c r="K7" s="8">
        <v>7731</v>
      </c>
      <c r="L7" s="8">
        <v>994</v>
      </c>
      <c r="M7" s="8">
        <v>2953</v>
      </c>
      <c r="N7" s="8">
        <v>2828</v>
      </c>
      <c r="O7" s="18">
        <v>10</v>
      </c>
      <c r="P7" s="18">
        <v>6631</v>
      </c>
      <c r="Q7" s="18" t="s">
        <v>62</v>
      </c>
      <c r="R7" s="18" t="s">
        <v>62</v>
      </c>
      <c r="S7" s="18">
        <v>2346</v>
      </c>
      <c r="T7" s="24">
        <f t="shared" si="0"/>
        <v>136471</v>
      </c>
    </row>
    <row r="8" spans="1:20" ht="44.1" customHeight="1" x14ac:dyDescent="0.15">
      <c r="A8" s="3" t="s">
        <v>57</v>
      </c>
      <c r="B8" s="8">
        <v>83616</v>
      </c>
      <c r="C8" s="8">
        <v>690</v>
      </c>
      <c r="D8" s="8">
        <v>15339</v>
      </c>
      <c r="E8" s="8">
        <v>17000</v>
      </c>
      <c r="F8" s="8">
        <v>11510</v>
      </c>
      <c r="G8" s="18">
        <v>2991</v>
      </c>
      <c r="H8" s="8">
        <v>4242</v>
      </c>
      <c r="I8" s="8">
        <v>14987</v>
      </c>
      <c r="J8" s="8">
        <v>9956</v>
      </c>
      <c r="K8" s="8">
        <v>9213</v>
      </c>
      <c r="L8" s="8">
        <v>3058</v>
      </c>
      <c r="M8" s="8">
        <v>8540</v>
      </c>
      <c r="N8" s="8">
        <v>4408</v>
      </c>
      <c r="O8" s="18">
        <v>111</v>
      </c>
      <c r="P8" s="18">
        <v>8187</v>
      </c>
      <c r="Q8" s="5">
        <v>2550</v>
      </c>
      <c r="R8" s="5">
        <v>5783</v>
      </c>
      <c r="S8" s="18">
        <v>5251</v>
      </c>
      <c r="T8" s="24">
        <f t="shared" si="0"/>
        <v>207432</v>
      </c>
    </row>
    <row r="9" spans="1:20" ht="44.1" customHeight="1" x14ac:dyDescent="0.15">
      <c r="A9" s="3" t="s">
        <v>32</v>
      </c>
      <c r="B9" s="8">
        <v>95513</v>
      </c>
      <c r="C9" s="8">
        <v>695</v>
      </c>
      <c r="D9" s="8">
        <v>14909</v>
      </c>
      <c r="E9" s="8">
        <v>16540</v>
      </c>
      <c r="F9" s="8">
        <v>9214</v>
      </c>
      <c r="G9" s="18">
        <v>3665</v>
      </c>
      <c r="H9" s="8">
        <v>5555</v>
      </c>
      <c r="I9" s="8">
        <v>17457</v>
      </c>
      <c r="J9" s="8">
        <v>11879</v>
      </c>
      <c r="K9" s="8">
        <v>9585</v>
      </c>
      <c r="L9" s="8">
        <v>3753</v>
      </c>
      <c r="M9" s="8">
        <v>7604</v>
      </c>
      <c r="N9" s="8">
        <v>5684</v>
      </c>
      <c r="O9" s="18">
        <v>1096</v>
      </c>
      <c r="P9" s="18">
        <v>10877</v>
      </c>
      <c r="Q9" s="11">
        <v>10643</v>
      </c>
      <c r="R9" s="11">
        <v>6616</v>
      </c>
      <c r="S9" s="18">
        <v>5476</v>
      </c>
      <c r="T9" s="24">
        <f t="shared" si="0"/>
        <v>236761</v>
      </c>
    </row>
    <row r="10" spans="1:20" ht="44.1" customHeight="1" x14ac:dyDescent="0.15">
      <c r="A10" s="3" t="s">
        <v>17</v>
      </c>
      <c r="B10" s="8">
        <v>96449</v>
      </c>
      <c r="C10" s="8">
        <v>708</v>
      </c>
      <c r="D10" s="8">
        <v>9705</v>
      </c>
      <c r="E10" s="8">
        <v>15324</v>
      </c>
      <c r="F10" s="8">
        <v>8702</v>
      </c>
      <c r="G10" s="18">
        <v>3407</v>
      </c>
      <c r="H10" s="8">
        <v>5069</v>
      </c>
      <c r="I10" s="8">
        <v>15297</v>
      </c>
      <c r="J10" s="8">
        <v>12178</v>
      </c>
      <c r="K10" s="8">
        <v>9051</v>
      </c>
      <c r="L10" s="8">
        <v>4090</v>
      </c>
      <c r="M10" s="8">
        <v>7709</v>
      </c>
      <c r="N10" s="8">
        <v>5238</v>
      </c>
      <c r="O10" s="18">
        <v>1310</v>
      </c>
      <c r="P10" s="18">
        <v>11359</v>
      </c>
      <c r="Q10" s="11">
        <v>13379</v>
      </c>
      <c r="R10" s="11">
        <v>6304</v>
      </c>
      <c r="S10" s="18">
        <v>4148</v>
      </c>
      <c r="T10" s="24">
        <f t="shared" si="0"/>
        <v>229427</v>
      </c>
    </row>
    <row r="11" spans="1:20" ht="44.1" customHeight="1" x14ac:dyDescent="0.15">
      <c r="A11" s="3" t="s">
        <v>20</v>
      </c>
      <c r="B11" s="8">
        <v>111141</v>
      </c>
      <c r="C11" s="8">
        <v>788</v>
      </c>
      <c r="D11" s="8">
        <v>13188</v>
      </c>
      <c r="E11" s="8">
        <v>16595</v>
      </c>
      <c r="F11" s="8">
        <v>8947</v>
      </c>
      <c r="G11" s="18">
        <v>3530</v>
      </c>
      <c r="H11" s="8">
        <v>5509</v>
      </c>
      <c r="I11" s="8">
        <v>10801</v>
      </c>
      <c r="J11" s="8">
        <v>14154</v>
      </c>
      <c r="K11" s="8">
        <v>10211</v>
      </c>
      <c r="L11" s="8">
        <v>4217</v>
      </c>
      <c r="M11" s="8">
        <v>9493</v>
      </c>
      <c r="N11" s="8">
        <v>5796</v>
      </c>
      <c r="O11" s="18">
        <v>1590</v>
      </c>
      <c r="P11" s="18">
        <v>10783</v>
      </c>
      <c r="Q11" s="11">
        <v>13649</v>
      </c>
      <c r="R11" s="11">
        <v>6845</v>
      </c>
      <c r="S11" s="18">
        <v>3961</v>
      </c>
      <c r="T11" s="24">
        <f t="shared" si="0"/>
        <v>251198</v>
      </c>
    </row>
    <row r="12" spans="1:20" ht="44.1" customHeight="1" x14ac:dyDescent="0.15">
      <c r="A12" s="3" t="s">
        <v>55</v>
      </c>
      <c r="B12" s="8">
        <v>118830</v>
      </c>
      <c r="C12" s="8">
        <v>660</v>
      </c>
      <c r="D12" s="8">
        <v>16717</v>
      </c>
      <c r="E12" s="8">
        <v>16641</v>
      </c>
      <c r="F12" s="8">
        <v>9114</v>
      </c>
      <c r="G12" s="18">
        <v>3473</v>
      </c>
      <c r="H12" s="8">
        <v>4686</v>
      </c>
      <c r="I12" s="8">
        <v>8774</v>
      </c>
      <c r="J12" s="8">
        <v>14930</v>
      </c>
      <c r="K12" s="8">
        <v>10487</v>
      </c>
      <c r="L12" s="8">
        <v>4385</v>
      </c>
      <c r="M12" s="8">
        <v>7555</v>
      </c>
      <c r="N12" s="8">
        <v>5860</v>
      </c>
      <c r="O12" s="18">
        <v>1733</v>
      </c>
      <c r="P12" s="18">
        <v>10725</v>
      </c>
      <c r="Q12" s="11">
        <v>11958</v>
      </c>
      <c r="R12" s="11">
        <v>7576</v>
      </c>
      <c r="S12" s="18">
        <v>5053</v>
      </c>
      <c r="T12" s="24">
        <f t="shared" si="0"/>
        <v>259157</v>
      </c>
    </row>
    <row r="13" spans="1:20" ht="44.1" customHeight="1" x14ac:dyDescent="0.15">
      <c r="A13" s="3" t="s">
        <v>59</v>
      </c>
      <c r="B13" s="8">
        <v>118602</v>
      </c>
      <c r="C13" s="8">
        <v>661</v>
      </c>
      <c r="D13" s="8">
        <v>18044</v>
      </c>
      <c r="E13" s="8">
        <v>17286</v>
      </c>
      <c r="F13" s="8">
        <v>8787</v>
      </c>
      <c r="G13" s="18">
        <v>3581</v>
      </c>
      <c r="H13" s="8">
        <v>2487</v>
      </c>
      <c r="I13" s="8">
        <v>9446</v>
      </c>
      <c r="J13" s="8">
        <v>15901</v>
      </c>
      <c r="K13" s="8">
        <v>10087</v>
      </c>
      <c r="L13" s="8">
        <v>3742</v>
      </c>
      <c r="M13" s="8">
        <v>7109</v>
      </c>
      <c r="N13" s="8">
        <v>5340</v>
      </c>
      <c r="O13" s="18">
        <v>1955</v>
      </c>
      <c r="P13" s="18">
        <v>9466</v>
      </c>
      <c r="Q13" s="11">
        <v>15464</v>
      </c>
      <c r="R13" s="11">
        <v>7930</v>
      </c>
      <c r="S13" s="18">
        <v>6252</v>
      </c>
      <c r="T13" s="24">
        <f t="shared" si="0"/>
        <v>262140</v>
      </c>
    </row>
    <row r="14" spans="1:20" ht="44.1" customHeight="1" x14ac:dyDescent="0.15">
      <c r="A14" s="4" t="s">
        <v>43</v>
      </c>
      <c r="B14" s="9">
        <v>127567</v>
      </c>
      <c r="C14" s="9">
        <v>634</v>
      </c>
      <c r="D14" s="9">
        <v>17213</v>
      </c>
      <c r="E14" s="9">
        <v>17181</v>
      </c>
      <c r="F14" s="9">
        <v>9376</v>
      </c>
      <c r="G14" s="21">
        <v>3828</v>
      </c>
      <c r="H14" s="9">
        <v>3073</v>
      </c>
      <c r="I14" s="9">
        <v>9426</v>
      </c>
      <c r="J14" s="9">
        <v>16667</v>
      </c>
      <c r="K14" s="9">
        <v>9603</v>
      </c>
      <c r="L14" s="9">
        <v>3766</v>
      </c>
      <c r="M14" s="9">
        <v>7327</v>
      </c>
      <c r="N14" s="9">
        <v>6106</v>
      </c>
      <c r="O14" s="21">
        <v>1943</v>
      </c>
      <c r="P14" s="21">
        <v>8463</v>
      </c>
      <c r="Q14" s="15">
        <v>15862</v>
      </c>
      <c r="R14" s="15">
        <v>7467</v>
      </c>
      <c r="S14" s="21">
        <v>6411</v>
      </c>
      <c r="T14" s="25">
        <f t="shared" si="0"/>
        <v>271913</v>
      </c>
    </row>
    <row r="15" spans="1:20" ht="30" customHeight="1" x14ac:dyDescent="0.15">
      <c r="A15" s="5" t="s">
        <v>25</v>
      </c>
      <c r="B15" s="5"/>
      <c r="C15" s="5"/>
      <c r="D15" s="5"/>
      <c r="E15" s="8"/>
      <c r="F15" s="8"/>
      <c r="G15" s="18"/>
      <c r="H15" s="8"/>
      <c r="I15" s="8"/>
      <c r="J15" s="8"/>
      <c r="K15" s="8"/>
      <c r="L15" s="8"/>
      <c r="M15" s="8"/>
      <c r="N15" s="8"/>
      <c r="O15" s="18"/>
      <c r="P15" s="18"/>
      <c r="Q15" s="18"/>
      <c r="R15" s="18"/>
      <c r="S15" s="18"/>
      <c r="T15" s="8"/>
    </row>
    <row r="16" spans="1:20" ht="30" customHeight="1" x14ac:dyDescent="0.15">
      <c r="A16" s="1" t="s">
        <v>42</v>
      </c>
    </row>
    <row r="17" spans="1:18" ht="24.75" customHeight="1" x14ac:dyDescent="0.15"/>
    <row r="18" spans="1:18" ht="40.5" customHeight="1" x14ac:dyDescent="0.15">
      <c r="A18" s="1" t="s">
        <v>12</v>
      </c>
      <c r="O18" s="1" t="s">
        <v>2</v>
      </c>
    </row>
    <row r="19" spans="1:18" ht="59.25" customHeight="1" x14ac:dyDescent="0.15">
      <c r="A19" s="2" t="s">
        <v>50</v>
      </c>
      <c r="B19" s="2" t="s">
        <v>4</v>
      </c>
      <c r="C19" s="2" t="s">
        <v>8</v>
      </c>
      <c r="D19" s="2" t="s">
        <v>9</v>
      </c>
      <c r="E19" s="2" t="s">
        <v>40</v>
      </c>
      <c r="F19" s="2" t="s">
        <v>7</v>
      </c>
      <c r="G19" s="2" t="s">
        <v>22</v>
      </c>
      <c r="H19" s="2" t="s">
        <v>11</v>
      </c>
      <c r="I19" s="2" t="s">
        <v>45</v>
      </c>
      <c r="J19" s="2" t="s">
        <v>47</v>
      </c>
      <c r="K19" s="2" t="s">
        <v>13</v>
      </c>
      <c r="L19" s="2" t="s">
        <v>49</v>
      </c>
      <c r="M19" s="23" t="s">
        <v>37</v>
      </c>
      <c r="N19" s="23" t="s">
        <v>58</v>
      </c>
      <c r="O19" s="2" t="s">
        <v>18</v>
      </c>
    </row>
    <row r="20" spans="1:18" ht="44.1" customHeight="1" x14ac:dyDescent="0.15">
      <c r="A20" s="6" t="s">
        <v>63</v>
      </c>
      <c r="B20" s="10">
        <v>31112</v>
      </c>
      <c r="C20" s="10">
        <v>4103</v>
      </c>
      <c r="D20" s="10">
        <v>9351</v>
      </c>
      <c r="E20" s="10">
        <v>11078</v>
      </c>
      <c r="F20" s="17" t="s">
        <v>62</v>
      </c>
      <c r="G20" s="10">
        <v>0</v>
      </c>
      <c r="H20" s="22">
        <v>1267</v>
      </c>
      <c r="I20" s="10">
        <v>0</v>
      </c>
      <c r="J20" s="10">
        <v>3902</v>
      </c>
      <c r="K20" s="17" t="s">
        <v>62</v>
      </c>
      <c r="L20" s="17" t="s">
        <v>62</v>
      </c>
      <c r="M20" s="17">
        <v>12806</v>
      </c>
      <c r="N20" s="17" t="s">
        <v>62</v>
      </c>
      <c r="O20" s="24">
        <f t="shared" ref="O20:O29" si="1">SUM(B20:N20)</f>
        <v>73619</v>
      </c>
      <c r="P20" s="5"/>
    </row>
    <row r="21" spans="1:18" ht="44.1" customHeight="1" x14ac:dyDescent="0.15">
      <c r="A21" s="3" t="s">
        <v>53</v>
      </c>
      <c r="B21" s="11">
        <v>34758</v>
      </c>
      <c r="C21" s="11">
        <v>4167</v>
      </c>
      <c r="D21" s="11">
        <v>10314</v>
      </c>
      <c r="E21" s="11">
        <v>11429</v>
      </c>
      <c r="F21" s="18" t="s">
        <v>62</v>
      </c>
      <c r="G21" s="11">
        <v>0</v>
      </c>
      <c r="H21" s="19">
        <v>1701</v>
      </c>
      <c r="I21" s="11">
        <v>0</v>
      </c>
      <c r="J21" s="11">
        <v>3587</v>
      </c>
      <c r="K21" s="18" t="s">
        <v>62</v>
      </c>
      <c r="L21" s="18" t="s">
        <v>62</v>
      </c>
      <c r="M21" s="18">
        <v>13561</v>
      </c>
      <c r="N21" s="18" t="s">
        <v>62</v>
      </c>
      <c r="O21" s="24">
        <f t="shared" si="1"/>
        <v>79517</v>
      </c>
      <c r="P21" s="5"/>
    </row>
    <row r="22" spans="1:18" ht="44.1" customHeight="1" x14ac:dyDescent="0.15">
      <c r="A22" s="3" t="s">
        <v>56</v>
      </c>
      <c r="B22" s="11">
        <v>37475</v>
      </c>
      <c r="C22" s="11">
        <v>3502</v>
      </c>
      <c r="D22" s="11">
        <v>9066</v>
      </c>
      <c r="E22" s="11">
        <v>10235</v>
      </c>
      <c r="F22" s="19">
        <v>0</v>
      </c>
      <c r="G22" s="11">
        <v>0</v>
      </c>
      <c r="H22" s="19">
        <v>2048</v>
      </c>
      <c r="I22" s="11">
        <v>1046</v>
      </c>
      <c r="J22" s="11">
        <v>2889</v>
      </c>
      <c r="K22" s="19">
        <v>0</v>
      </c>
      <c r="L22" s="19">
        <v>0</v>
      </c>
      <c r="M22" s="18">
        <v>17720</v>
      </c>
      <c r="N22" s="18" t="s">
        <v>62</v>
      </c>
      <c r="O22" s="24">
        <f t="shared" si="1"/>
        <v>83981</v>
      </c>
    </row>
    <row r="23" spans="1:18" ht="44.1" customHeight="1" x14ac:dyDescent="0.15">
      <c r="A23" s="3" t="s">
        <v>57</v>
      </c>
      <c r="B23" s="12">
        <v>50728</v>
      </c>
      <c r="C23" s="11">
        <v>3698</v>
      </c>
      <c r="D23" s="11">
        <v>11835</v>
      </c>
      <c r="E23" s="11">
        <v>10250</v>
      </c>
      <c r="F23" s="19">
        <v>507</v>
      </c>
      <c r="G23" s="11">
        <v>4070</v>
      </c>
      <c r="H23" s="19">
        <v>1552</v>
      </c>
      <c r="I23" s="11">
        <v>3642</v>
      </c>
      <c r="J23" s="11">
        <v>3592</v>
      </c>
      <c r="K23" s="19">
        <v>0</v>
      </c>
      <c r="L23" s="19">
        <v>960</v>
      </c>
      <c r="M23" s="18">
        <v>17916</v>
      </c>
      <c r="N23" s="18">
        <v>304</v>
      </c>
      <c r="O23" s="24">
        <f t="shared" si="1"/>
        <v>109054</v>
      </c>
    </row>
    <row r="24" spans="1:18" ht="44.1" customHeight="1" x14ac:dyDescent="0.15">
      <c r="A24" s="3" t="s">
        <v>32</v>
      </c>
      <c r="B24" s="11">
        <v>55060</v>
      </c>
      <c r="C24" s="11">
        <v>3871</v>
      </c>
      <c r="D24" s="11">
        <v>11166</v>
      </c>
      <c r="E24" s="11">
        <v>8458</v>
      </c>
      <c r="F24" s="19">
        <v>715</v>
      </c>
      <c r="G24" s="11">
        <v>6484</v>
      </c>
      <c r="H24" s="19">
        <v>1549</v>
      </c>
      <c r="I24" s="11">
        <v>4069</v>
      </c>
      <c r="J24" s="11">
        <v>3445</v>
      </c>
      <c r="K24" s="19">
        <v>0</v>
      </c>
      <c r="L24" s="19">
        <v>439</v>
      </c>
      <c r="M24" s="18">
        <v>16919</v>
      </c>
      <c r="N24" s="18">
        <v>943</v>
      </c>
      <c r="O24" s="24">
        <f t="shared" si="1"/>
        <v>113118</v>
      </c>
    </row>
    <row r="25" spans="1:18" ht="43.5" customHeight="1" x14ac:dyDescent="0.15">
      <c r="A25" s="3" t="s">
        <v>17</v>
      </c>
      <c r="B25" s="11">
        <v>54557</v>
      </c>
      <c r="C25" s="11">
        <v>1345</v>
      </c>
      <c r="D25" s="11">
        <v>11782</v>
      </c>
      <c r="E25" s="11">
        <v>8597</v>
      </c>
      <c r="F25" s="19">
        <v>801</v>
      </c>
      <c r="G25" s="11">
        <v>4434</v>
      </c>
      <c r="H25" s="19">
        <v>1017</v>
      </c>
      <c r="I25" s="11">
        <v>3870</v>
      </c>
      <c r="J25" s="11">
        <v>3614</v>
      </c>
      <c r="K25" s="19">
        <v>0</v>
      </c>
      <c r="L25" s="19">
        <v>1198</v>
      </c>
      <c r="M25" s="18">
        <v>15566</v>
      </c>
      <c r="N25" s="18">
        <v>965</v>
      </c>
      <c r="O25" s="24">
        <f t="shared" si="1"/>
        <v>107746</v>
      </c>
    </row>
    <row r="26" spans="1:18" ht="43.5" customHeight="1" x14ac:dyDescent="0.15">
      <c r="A26" s="3" t="s">
        <v>20</v>
      </c>
      <c r="B26" s="11">
        <v>58484</v>
      </c>
      <c r="C26" s="11">
        <v>1700</v>
      </c>
      <c r="D26" s="11">
        <v>11227</v>
      </c>
      <c r="E26" s="11">
        <v>9184</v>
      </c>
      <c r="F26" s="19">
        <v>596</v>
      </c>
      <c r="G26" s="11">
        <v>3598</v>
      </c>
      <c r="H26" s="19">
        <v>625</v>
      </c>
      <c r="I26" s="11">
        <v>4199</v>
      </c>
      <c r="J26" s="11">
        <v>3691</v>
      </c>
      <c r="K26" s="19">
        <v>0</v>
      </c>
      <c r="L26" s="19">
        <v>2014</v>
      </c>
      <c r="M26" s="18">
        <v>16316</v>
      </c>
      <c r="N26" s="18">
        <v>1094</v>
      </c>
      <c r="O26" s="24">
        <f t="shared" si="1"/>
        <v>112728</v>
      </c>
    </row>
    <row r="27" spans="1:18" ht="43.5" customHeight="1" x14ac:dyDescent="0.15">
      <c r="A27" s="3" t="s">
        <v>55</v>
      </c>
      <c r="B27" s="12">
        <v>60750</v>
      </c>
      <c r="C27" s="11">
        <v>1879</v>
      </c>
      <c r="D27" s="11">
        <v>11820</v>
      </c>
      <c r="E27" s="11">
        <v>9753</v>
      </c>
      <c r="F27" s="19">
        <v>832</v>
      </c>
      <c r="G27" s="11">
        <v>799</v>
      </c>
      <c r="H27" s="19">
        <v>380</v>
      </c>
      <c r="I27" s="11">
        <v>4743</v>
      </c>
      <c r="J27" s="11">
        <v>3341</v>
      </c>
      <c r="K27" s="19">
        <v>0</v>
      </c>
      <c r="L27" s="19">
        <v>1503</v>
      </c>
      <c r="M27" s="18">
        <v>16223</v>
      </c>
      <c r="N27" s="18">
        <v>1225</v>
      </c>
      <c r="O27" s="24">
        <f t="shared" si="1"/>
        <v>113248</v>
      </c>
    </row>
    <row r="28" spans="1:18" ht="43.5" customHeight="1" x14ac:dyDescent="0.15">
      <c r="A28" s="3" t="s">
        <v>59</v>
      </c>
      <c r="B28" s="12">
        <v>64601</v>
      </c>
      <c r="C28" s="11">
        <v>2585</v>
      </c>
      <c r="D28" s="11">
        <v>12928</v>
      </c>
      <c r="E28" s="11">
        <v>9421</v>
      </c>
      <c r="F28" s="19">
        <v>637</v>
      </c>
      <c r="G28" s="11">
        <v>0</v>
      </c>
      <c r="H28" s="19">
        <v>370</v>
      </c>
      <c r="I28" s="11">
        <v>5503</v>
      </c>
      <c r="J28" s="11">
        <v>3565</v>
      </c>
      <c r="K28" s="19">
        <v>0</v>
      </c>
      <c r="L28" s="19">
        <v>1459</v>
      </c>
      <c r="M28" s="18">
        <v>13950</v>
      </c>
      <c r="N28" s="18">
        <v>1583</v>
      </c>
      <c r="O28" s="24">
        <f t="shared" si="1"/>
        <v>116602</v>
      </c>
    </row>
    <row r="29" spans="1:18" ht="43.5" customHeight="1" x14ac:dyDescent="0.15">
      <c r="A29" s="4" t="s">
        <v>43</v>
      </c>
      <c r="B29" s="13">
        <v>70491</v>
      </c>
      <c r="C29" s="15">
        <v>2067</v>
      </c>
      <c r="D29" s="15">
        <v>14063</v>
      </c>
      <c r="E29" s="15">
        <v>10302</v>
      </c>
      <c r="F29" s="20">
        <v>819</v>
      </c>
      <c r="G29" s="15">
        <v>429</v>
      </c>
      <c r="H29" s="20">
        <v>501</v>
      </c>
      <c r="I29" s="15">
        <v>4462</v>
      </c>
      <c r="J29" s="15">
        <v>3293</v>
      </c>
      <c r="K29" s="20">
        <v>0</v>
      </c>
      <c r="L29" s="20">
        <v>1505</v>
      </c>
      <c r="M29" s="21">
        <v>12077</v>
      </c>
      <c r="N29" s="21">
        <v>1184</v>
      </c>
      <c r="O29" s="25">
        <f t="shared" si="1"/>
        <v>121193</v>
      </c>
    </row>
    <row r="30" spans="1:18" ht="30" customHeight="1" x14ac:dyDescent="0.15">
      <c r="A30" s="5" t="s">
        <v>48</v>
      </c>
      <c r="B30" s="5"/>
      <c r="C30" s="5"/>
      <c r="D30" s="5"/>
      <c r="E30" s="8"/>
      <c r="F30" s="8"/>
      <c r="G30" s="18"/>
      <c r="H30" s="8"/>
      <c r="I30" s="8"/>
      <c r="J30" s="8"/>
      <c r="K30" s="8"/>
      <c r="L30" s="8"/>
      <c r="M30" s="8"/>
      <c r="N30" s="8"/>
      <c r="O30" s="18"/>
      <c r="P30" s="18"/>
      <c r="Q30" s="18"/>
      <c r="R30" s="8"/>
    </row>
    <row r="31" spans="1:18" ht="30" customHeight="1" x14ac:dyDescent="0.15">
      <c r="A31" s="1" t="s">
        <v>42</v>
      </c>
      <c r="B31" s="5"/>
      <c r="C31" s="5"/>
      <c r="D31" s="5"/>
      <c r="E31" s="8"/>
      <c r="F31" s="8"/>
      <c r="G31" s="18"/>
      <c r="H31" s="8"/>
      <c r="I31" s="8"/>
      <c r="J31" s="8"/>
      <c r="K31" s="8"/>
      <c r="L31" s="8"/>
      <c r="M31" s="8"/>
      <c r="N31" s="8"/>
      <c r="O31" s="18"/>
      <c r="P31" s="18"/>
      <c r="Q31" s="18"/>
      <c r="R31" s="8"/>
    </row>
  </sheetData>
  <phoneticPr fontId="19"/>
  <pageMargins left="0.61" right="0.31" top="0.39" bottom="0.25" header="0.45" footer="0.27"/>
  <pageSetup paperSize="9" scale="35" orientation="landscape" r:id="rId1"/>
  <headerFooter alignWithMargins="0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="90" zoomScaleSheetLayoutView="90" workbookViewId="0"/>
  </sheetViews>
  <sheetFormatPr defaultRowHeight="15.75" x14ac:dyDescent="0.15"/>
  <cols>
    <col min="1" max="1" width="2" style="29" customWidth="1"/>
    <col min="2" max="2" width="6.5" style="29" bestFit="1" customWidth="1"/>
    <col min="3" max="3" width="4.75" style="29" bestFit="1" customWidth="1"/>
    <col min="4" max="4" width="6.125" style="29" customWidth="1"/>
    <col min="5" max="5" width="18" style="29" customWidth="1"/>
    <col min="6" max="6" width="17.625" style="29" customWidth="1"/>
    <col min="7" max="7" width="16.75" style="29" customWidth="1"/>
    <col min="8" max="8" width="18.625" style="29" customWidth="1"/>
    <col min="9" max="9" width="9" style="29" customWidth="1"/>
    <col min="10" max="16384" width="9" style="29"/>
  </cols>
  <sheetData>
    <row r="1" spans="1:10" ht="21" customHeight="1" x14ac:dyDescent="0.15">
      <c r="A1" s="30"/>
    </row>
    <row r="2" spans="1:10" ht="26.25" customHeight="1" x14ac:dyDescent="0.15">
      <c r="A2" s="31" t="s">
        <v>28</v>
      </c>
      <c r="B2" s="31"/>
      <c r="C2" s="31"/>
      <c r="G2" s="48"/>
      <c r="H2" s="49" t="s">
        <v>30</v>
      </c>
    </row>
    <row r="3" spans="1:10" ht="23.25" customHeight="1" x14ac:dyDescent="0.15">
      <c r="A3" s="62" t="s">
        <v>31</v>
      </c>
      <c r="B3" s="63"/>
      <c r="C3" s="63"/>
      <c r="D3" s="57"/>
      <c r="E3" s="39" t="s">
        <v>34</v>
      </c>
      <c r="F3" s="55" t="s">
        <v>36</v>
      </c>
      <c r="G3" s="55" t="s">
        <v>39</v>
      </c>
      <c r="H3" s="57" t="s">
        <v>15</v>
      </c>
    </row>
    <row r="4" spans="1:10" ht="23.25" customHeight="1" x14ac:dyDescent="0.15">
      <c r="A4" s="64"/>
      <c r="B4" s="65"/>
      <c r="C4" s="65"/>
      <c r="D4" s="58"/>
      <c r="E4" s="40" t="s">
        <v>44</v>
      </c>
      <c r="F4" s="56"/>
      <c r="G4" s="56"/>
      <c r="H4" s="58"/>
    </row>
    <row r="5" spans="1:10" ht="20.25" customHeight="1" x14ac:dyDescent="0.15">
      <c r="A5" s="32"/>
      <c r="B5" s="35" t="s">
        <v>46</v>
      </c>
      <c r="C5" s="35">
        <v>27</v>
      </c>
      <c r="D5" s="35" t="s">
        <v>5</v>
      </c>
      <c r="E5" s="41">
        <v>73619</v>
      </c>
      <c r="F5" s="45">
        <v>4687</v>
      </c>
      <c r="G5" s="45">
        <v>4699</v>
      </c>
      <c r="H5" s="50">
        <v>123855</v>
      </c>
    </row>
    <row r="6" spans="1:10" ht="20.25" customHeight="1" x14ac:dyDescent="0.15">
      <c r="A6" s="32"/>
      <c r="B6" s="35"/>
      <c r="C6" s="35">
        <v>28</v>
      </c>
      <c r="D6" s="35" t="s">
        <v>5</v>
      </c>
      <c r="E6" s="41">
        <v>74299</v>
      </c>
      <c r="F6" s="45">
        <v>5235</v>
      </c>
      <c r="G6" s="45">
        <v>5218</v>
      </c>
      <c r="H6" s="51" t="s">
        <v>61</v>
      </c>
    </row>
    <row r="7" spans="1:10" ht="20.25" customHeight="1" x14ac:dyDescent="0.15">
      <c r="A7" s="32"/>
      <c r="B7" s="35"/>
      <c r="C7" s="35">
        <v>29</v>
      </c>
      <c r="D7" s="35" t="s">
        <v>5</v>
      </c>
      <c r="E7" s="41">
        <v>78124</v>
      </c>
      <c r="F7" s="45">
        <v>5800</v>
      </c>
      <c r="G7" s="45">
        <v>5857</v>
      </c>
      <c r="H7" s="52">
        <v>136471</v>
      </c>
    </row>
    <row r="8" spans="1:10" ht="20.25" customHeight="1" x14ac:dyDescent="0.15">
      <c r="A8" s="32"/>
      <c r="B8" s="35"/>
      <c r="C8" s="35">
        <v>30</v>
      </c>
      <c r="D8" s="35" t="s">
        <v>5</v>
      </c>
      <c r="E8" s="41">
        <v>101016</v>
      </c>
      <c r="F8" s="45">
        <v>8186</v>
      </c>
      <c r="G8" s="45">
        <v>8038</v>
      </c>
      <c r="H8" s="52">
        <v>207432</v>
      </c>
    </row>
    <row r="9" spans="1:10" ht="20.25" customHeight="1" x14ac:dyDescent="0.15">
      <c r="A9" s="32"/>
      <c r="B9" s="35" t="s">
        <v>3</v>
      </c>
      <c r="C9" s="35" t="s">
        <v>38</v>
      </c>
      <c r="D9" s="35" t="s">
        <v>5</v>
      </c>
      <c r="E9" s="41">
        <v>104334</v>
      </c>
      <c r="F9" s="45">
        <v>8769</v>
      </c>
      <c r="G9" s="45">
        <v>8784</v>
      </c>
      <c r="H9" s="50">
        <v>236761</v>
      </c>
    </row>
    <row r="10" spans="1:10" ht="20.25" customHeight="1" x14ac:dyDescent="0.15">
      <c r="A10" s="32"/>
      <c r="B10" s="35"/>
      <c r="C10" s="35">
        <v>2</v>
      </c>
      <c r="D10" s="35" t="s">
        <v>5</v>
      </c>
      <c r="E10" s="41">
        <v>99671</v>
      </c>
      <c r="F10" s="45">
        <v>8099</v>
      </c>
      <c r="G10" s="45">
        <v>8075</v>
      </c>
      <c r="H10" s="50">
        <v>229427</v>
      </c>
    </row>
    <row r="11" spans="1:10" ht="20.25" customHeight="1" x14ac:dyDescent="0.15">
      <c r="A11" s="32"/>
      <c r="B11" s="35"/>
      <c r="C11" s="35">
        <v>3</v>
      </c>
      <c r="D11" s="35" t="s">
        <v>5</v>
      </c>
      <c r="E11" s="41">
        <v>104026</v>
      </c>
      <c r="F11" s="45">
        <v>8717</v>
      </c>
      <c r="G11" s="45">
        <v>8702</v>
      </c>
      <c r="H11" s="50">
        <v>251198</v>
      </c>
    </row>
    <row r="12" spans="1:10" ht="20.25" customHeight="1" x14ac:dyDescent="0.15">
      <c r="A12" s="32"/>
      <c r="B12" s="35"/>
      <c r="C12" s="35">
        <v>4</v>
      </c>
      <c r="D12" s="35" t="s">
        <v>5</v>
      </c>
      <c r="E12" s="41">
        <v>104291</v>
      </c>
      <c r="F12" s="45">
        <v>8945</v>
      </c>
      <c r="G12" s="45">
        <v>8957</v>
      </c>
      <c r="H12" s="50">
        <v>259157</v>
      </c>
    </row>
    <row r="13" spans="1:10" ht="20.25" customHeight="1" x14ac:dyDescent="0.15">
      <c r="A13" s="32"/>
      <c r="B13" s="36"/>
      <c r="C13" s="35">
        <v>5</v>
      </c>
      <c r="D13" s="35" t="s">
        <v>5</v>
      </c>
      <c r="E13" s="41">
        <v>106858</v>
      </c>
      <c r="F13" s="45">
        <v>9725</v>
      </c>
      <c r="G13" s="45">
        <v>9744</v>
      </c>
      <c r="H13" s="50">
        <v>262140</v>
      </c>
    </row>
    <row r="14" spans="1:10" ht="20.25" customHeight="1" x14ac:dyDescent="0.15">
      <c r="A14" s="32"/>
      <c r="B14" s="35"/>
      <c r="C14" s="35">
        <v>6</v>
      </c>
      <c r="D14" s="35" t="s">
        <v>5</v>
      </c>
      <c r="E14" s="41">
        <f>SUM(E15:E26)</f>
        <v>111069</v>
      </c>
      <c r="F14" s="45">
        <f>SUM(F15:F26)</f>
        <v>10127</v>
      </c>
      <c r="G14" s="45">
        <f>SUM(G15:G26)</f>
        <v>10124</v>
      </c>
      <c r="H14" s="50">
        <f>SUM(H15:H26)</f>
        <v>271913</v>
      </c>
    </row>
    <row r="15" spans="1:10" ht="20.25" customHeight="1" x14ac:dyDescent="0.15">
      <c r="A15" s="59" t="s">
        <v>54</v>
      </c>
      <c r="B15" s="60"/>
      <c r="C15" s="60"/>
      <c r="D15" s="35" t="s">
        <v>29</v>
      </c>
      <c r="E15" s="42">
        <v>9341</v>
      </c>
      <c r="F15" s="46">
        <v>869</v>
      </c>
      <c r="G15" s="46">
        <v>826</v>
      </c>
      <c r="H15" s="53">
        <v>21511</v>
      </c>
      <c r="J15" s="44"/>
    </row>
    <row r="16" spans="1:10" ht="20.25" customHeight="1" x14ac:dyDescent="0.15">
      <c r="A16" s="32"/>
      <c r="B16" s="60"/>
      <c r="C16" s="61"/>
      <c r="D16" s="35" t="s">
        <v>60</v>
      </c>
      <c r="E16" s="42">
        <v>9422</v>
      </c>
      <c r="F16" s="46">
        <v>865</v>
      </c>
      <c r="G16" s="46">
        <v>871</v>
      </c>
      <c r="H16" s="53">
        <v>21834</v>
      </c>
      <c r="J16" s="44"/>
    </row>
    <row r="17" spans="1:10" ht="20.25" customHeight="1" x14ac:dyDescent="0.15">
      <c r="A17" s="32"/>
      <c r="B17" s="35"/>
      <c r="C17" s="35"/>
      <c r="D17" s="35" t="s">
        <v>19</v>
      </c>
      <c r="E17" s="42">
        <v>9314</v>
      </c>
      <c r="F17" s="46">
        <v>834</v>
      </c>
      <c r="G17" s="46">
        <v>854</v>
      </c>
      <c r="H17" s="53">
        <v>22370</v>
      </c>
      <c r="J17" s="44"/>
    </row>
    <row r="18" spans="1:10" ht="20.25" customHeight="1" x14ac:dyDescent="0.15">
      <c r="A18" s="32"/>
      <c r="B18" s="35"/>
      <c r="C18" s="35"/>
      <c r="D18" s="35" t="s">
        <v>10</v>
      </c>
      <c r="E18" s="42">
        <v>9336</v>
      </c>
      <c r="F18" s="46">
        <v>926</v>
      </c>
      <c r="G18" s="46">
        <v>904</v>
      </c>
      <c r="H18" s="53">
        <v>23717</v>
      </c>
      <c r="J18" s="44"/>
    </row>
    <row r="19" spans="1:10" ht="20.25" customHeight="1" x14ac:dyDescent="0.15">
      <c r="A19" s="32"/>
      <c r="B19" s="35"/>
      <c r="C19" s="35"/>
      <c r="D19" s="35" t="s">
        <v>21</v>
      </c>
      <c r="E19" s="42">
        <v>9559</v>
      </c>
      <c r="F19" s="46">
        <v>863</v>
      </c>
      <c r="G19" s="46">
        <v>870</v>
      </c>
      <c r="H19" s="53">
        <v>22162</v>
      </c>
      <c r="J19" s="44"/>
    </row>
    <row r="20" spans="1:10" ht="20.25" customHeight="1" x14ac:dyDescent="0.15">
      <c r="A20" s="32"/>
      <c r="B20" s="35"/>
      <c r="C20" s="35"/>
      <c r="D20" s="35" t="s">
        <v>24</v>
      </c>
      <c r="E20" s="42">
        <v>8796</v>
      </c>
      <c r="F20" s="46">
        <v>810</v>
      </c>
      <c r="G20" s="46">
        <v>790</v>
      </c>
      <c r="H20" s="53">
        <v>21985</v>
      </c>
      <c r="J20" s="44"/>
    </row>
    <row r="21" spans="1:10" ht="20.25" customHeight="1" x14ac:dyDescent="0.15">
      <c r="A21" s="32"/>
      <c r="B21" s="35"/>
      <c r="C21" s="35"/>
      <c r="D21" s="35" t="s">
        <v>6</v>
      </c>
      <c r="E21" s="42">
        <v>9385</v>
      </c>
      <c r="F21" s="46">
        <v>879</v>
      </c>
      <c r="G21" s="46">
        <v>890</v>
      </c>
      <c r="H21" s="53">
        <v>24500</v>
      </c>
      <c r="J21" s="44"/>
    </row>
    <row r="22" spans="1:10" ht="20.25" customHeight="1" x14ac:dyDescent="0.15">
      <c r="A22" s="32"/>
      <c r="B22" s="35"/>
      <c r="C22" s="35"/>
      <c r="D22" s="35" t="s">
        <v>26</v>
      </c>
      <c r="E22" s="42">
        <v>9171</v>
      </c>
      <c r="F22" s="46">
        <v>834</v>
      </c>
      <c r="G22" s="46">
        <v>855</v>
      </c>
      <c r="H22" s="53">
        <v>22566</v>
      </c>
      <c r="J22" s="44"/>
    </row>
    <row r="23" spans="1:10" ht="20.25" customHeight="1" x14ac:dyDescent="0.15">
      <c r="A23" s="32"/>
      <c r="B23" s="35"/>
      <c r="C23" s="35"/>
      <c r="D23" s="35" t="s">
        <v>27</v>
      </c>
      <c r="E23" s="42">
        <v>9262</v>
      </c>
      <c r="F23" s="46">
        <v>822</v>
      </c>
      <c r="G23" s="46">
        <v>904</v>
      </c>
      <c r="H23" s="53">
        <v>24903</v>
      </c>
      <c r="J23" s="44"/>
    </row>
    <row r="24" spans="1:10" ht="20.25" customHeight="1" x14ac:dyDescent="0.15">
      <c r="A24" s="33"/>
      <c r="B24" s="60" t="s">
        <v>64</v>
      </c>
      <c r="C24" s="61"/>
      <c r="D24" s="38" t="s">
        <v>23</v>
      </c>
      <c r="E24" s="42">
        <v>9334</v>
      </c>
      <c r="F24" s="46">
        <v>830</v>
      </c>
      <c r="G24" s="46">
        <v>729</v>
      </c>
      <c r="H24" s="53">
        <v>22821</v>
      </c>
      <c r="J24" s="44"/>
    </row>
    <row r="25" spans="1:10" ht="20.25" customHeight="1" x14ac:dyDescent="0.15">
      <c r="A25" s="32"/>
      <c r="B25" s="35"/>
      <c r="C25" s="35"/>
      <c r="D25" s="35" t="s">
        <v>33</v>
      </c>
      <c r="E25" s="42">
        <v>8726</v>
      </c>
      <c r="F25" s="46">
        <v>778</v>
      </c>
      <c r="G25" s="46">
        <v>775</v>
      </c>
      <c r="H25" s="53">
        <v>20811</v>
      </c>
      <c r="J25" s="44"/>
    </row>
    <row r="26" spans="1:10" ht="20.25" customHeight="1" x14ac:dyDescent="0.15">
      <c r="A26" s="34"/>
      <c r="B26" s="37"/>
      <c r="C26" s="37"/>
      <c r="D26" s="37" t="s">
        <v>16</v>
      </c>
      <c r="E26" s="43">
        <v>9423</v>
      </c>
      <c r="F26" s="47">
        <v>817</v>
      </c>
      <c r="G26" s="47">
        <v>856</v>
      </c>
      <c r="H26" s="54">
        <v>22733</v>
      </c>
      <c r="J26" s="44"/>
    </row>
    <row r="27" spans="1:10" ht="21.75" customHeight="1" x14ac:dyDescent="0.15">
      <c r="A27" s="31" t="s">
        <v>42</v>
      </c>
      <c r="B27" s="31"/>
      <c r="C27" s="31"/>
      <c r="D27" s="31"/>
      <c r="E27" s="31"/>
      <c r="F27" s="31"/>
      <c r="G27" s="31"/>
      <c r="H27" s="31"/>
    </row>
    <row r="28" spans="1:10" x14ac:dyDescent="0.15">
      <c r="E28" s="44"/>
      <c r="F28" s="44"/>
      <c r="G28" s="44"/>
      <c r="H28" s="44"/>
    </row>
  </sheetData>
  <mergeCells count="7">
    <mergeCell ref="G3:G4"/>
    <mergeCell ref="H3:H4"/>
    <mergeCell ref="A15:C15"/>
    <mergeCell ref="B16:C16"/>
    <mergeCell ref="B24:C24"/>
    <mergeCell ref="A3:D4"/>
    <mergeCell ref="F3:F4"/>
  </mergeCells>
  <phoneticPr fontId="19"/>
  <pageMargins left="0.83" right="0.47244094488188981" top="1.06" bottom="0.98425196850393704" header="0.27559055118110237" footer="0.51181102362204722"/>
  <pageSetup paperSize="9" scale="88" orientation="portrait" r:id="rId1"/>
  <headerFooter alignWithMargins="0"/>
  <rowBreaks count="1" manualBreakCount="1">
    <brk id="2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診療科別患者数</vt:lpstr>
      <vt:lpstr>来院患者数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2026-03-18T04:40:42Z</dcterms:created>
  <dcterms:modified xsi:type="dcterms:W3CDTF">2026-03-18T05:58:42Z</dcterms:modified>
</cp:coreProperties>
</file>